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353 Travel Reports\2020\2020\DEPARTMENT OF DEFENSE\Department of the Navy\NOVEMBER\"/>
    </mc:Choice>
  </mc:AlternateContent>
  <bookViews>
    <workbookView xWindow="0" yWindow="0" windowWidth="25200" windowHeight="11595" firstSheet="24" activeTab="33"/>
  </bookViews>
  <sheets>
    <sheet name="USMC" sheetId="33" r:id="rId1"/>
    <sheet name="NRL" sheetId="31" r:id="rId2"/>
    <sheet name="Instruction Sheet" sheetId="1" r:id="rId3"/>
    <sheet name="Agency Acronym" sheetId="2" r:id="rId4"/>
    <sheet name="N1" sheetId="3" r:id="rId5"/>
    <sheet name="N2N6" sheetId="4" r:id="rId6"/>
    <sheet name="N3N5" sheetId="5" r:id="rId7"/>
    <sheet name="N4" sheetId="6" r:id="rId8"/>
    <sheet name="N7" sheetId="7" r:id="rId9"/>
    <sheet name="N9" sheetId="8" r:id="rId10"/>
    <sheet name="N095" sheetId="9" r:id="rId11"/>
    <sheet name="N097" sheetId="10" r:id="rId12"/>
    <sheet name="NAVSEA" sheetId="11" r:id="rId13"/>
    <sheet name="NAVAIR" sheetId="12" r:id="rId14"/>
    <sheet name="NAVFAC" sheetId="13" r:id="rId15"/>
    <sheet name="FLTCYBER" sheetId="14" r:id="rId16"/>
    <sheet name="NAVCENT" sheetId="15" r:id="rId17"/>
    <sheet name="NAVSUP" sheetId="16" r:id="rId18"/>
    <sheet name="NAVWARSYSCOM" sheetId="17" r:id="rId19"/>
    <sheet name="WARCOM" sheetId="18" r:id="rId20"/>
    <sheet name="BUMED" sheetId="19" r:id="rId21"/>
    <sheet name="NHHC" sheetId="20" r:id="rId22"/>
    <sheet name="NPS" sheetId="21" r:id="rId23"/>
    <sheet name="USNA" sheetId="22" r:id="rId24"/>
    <sheet name="USFF" sheetId="23" r:id="rId25"/>
    <sheet name="N00N" sheetId="24" r:id="rId26"/>
    <sheet name="CNIC" sheetId="25" r:id="rId27"/>
    <sheet name="SSP" sheetId="26" r:id="rId28"/>
    <sheet name="NETC" sheetId="27" r:id="rId29"/>
    <sheet name="U.S. Naval War College" sheetId="28" r:id="rId30"/>
    <sheet name="Safety" sheetId="29" r:id="rId31"/>
    <sheet name="ONR" sheetId="34" r:id="rId32"/>
    <sheet name="DONAA" sheetId="35" r:id="rId33"/>
    <sheet name="MCIWEST-MCB" sheetId="36" r:id="rId34"/>
  </sheets>
  <definedNames>
    <definedName name="_xlnm.Print_Area" localSheetId="32">DONAA!$A$6:$N$29</definedName>
    <definedName name="_xlnm.Print_Area" localSheetId="33">'MCIWEST-MCB'!$A$2:$N$41</definedName>
    <definedName name="_xlnm.Print_Area" localSheetId="1">NRL!$A$6:$N$29</definedName>
    <definedName name="_xlnm.Print_Area" localSheetId="31">ONR!$A$6:$N$29</definedName>
    <definedName name="_xlnm.Print_Area" localSheetId="0">USMC!$A$6:$N$29</definedName>
    <definedName name="_xlnm.Print_Titles" localSheetId="32">DONAA!$12:$13</definedName>
    <definedName name="_xlnm.Print_Titles" localSheetId="33">'MCIWEST-MCB'!$12:$13</definedName>
    <definedName name="_xlnm.Print_Titles" localSheetId="1">NRL!$12:$13</definedName>
    <definedName name="_xlnm.Print_Titles" localSheetId="31">ONR!$12:$13</definedName>
    <definedName name="_xlnm.Print_Titles" localSheetId="0">USMC!$12:$13</definedName>
    <definedName name="Z_46D91775_94C2_49FF_9613_A9FB49F1B179_.wvu.Cols" localSheetId="20">BUMED!$E:$E</definedName>
    <definedName name="Z_46D91775_94C2_49FF_9613_A9FB49F1B179_.wvu.Cols" localSheetId="26">CNIC!$E:$E</definedName>
    <definedName name="Z_46D91775_94C2_49FF_9613_A9FB49F1B179_.wvu.Cols" localSheetId="32" hidden="1">DONAA!$E:$E</definedName>
    <definedName name="Z_46D91775_94C2_49FF_9613_A9FB49F1B179_.wvu.Cols" localSheetId="15">FLTCYBER!$E:$E</definedName>
    <definedName name="Z_46D91775_94C2_49FF_9613_A9FB49F1B179_.wvu.Cols" localSheetId="33" hidden="1">'MCIWEST-MCB'!$E:$E</definedName>
    <definedName name="Z_46D91775_94C2_49FF_9613_A9FB49F1B179_.wvu.Cols" localSheetId="25">N00N!$E:$E</definedName>
    <definedName name="Z_46D91775_94C2_49FF_9613_A9FB49F1B179_.wvu.Cols" localSheetId="10">'N095'!$E:$E</definedName>
    <definedName name="Z_46D91775_94C2_49FF_9613_A9FB49F1B179_.wvu.Cols" localSheetId="11">'N097'!$E:$E</definedName>
    <definedName name="Z_46D91775_94C2_49FF_9613_A9FB49F1B179_.wvu.Cols" localSheetId="4">'N1'!$E:$E</definedName>
    <definedName name="Z_46D91775_94C2_49FF_9613_A9FB49F1B179_.wvu.Cols" localSheetId="5">N2N6!$E:$E</definedName>
    <definedName name="Z_46D91775_94C2_49FF_9613_A9FB49F1B179_.wvu.Cols" localSheetId="6">N3N5!$E:$E</definedName>
    <definedName name="Z_46D91775_94C2_49FF_9613_A9FB49F1B179_.wvu.Cols" localSheetId="7">'N4'!$E:$E</definedName>
    <definedName name="Z_46D91775_94C2_49FF_9613_A9FB49F1B179_.wvu.Cols" localSheetId="8">'N7'!$E:$E</definedName>
    <definedName name="Z_46D91775_94C2_49FF_9613_A9FB49F1B179_.wvu.Cols" localSheetId="9">'N9'!$E:$E</definedName>
    <definedName name="Z_46D91775_94C2_49FF_9613_A9FB49F1B179_.wvu.Cols" localSheetId="13">NAVAIR!$E:$E</definedName>
    <definedName name="Z_46D91775_94C2_49FF_9613_A9FB49F1B179_.wvu.Cols" localSheetId="16">NAVCENT!$E:$E</definedName>
    <definedName name="Z_46D91775_94C2_49FF_9613_A9FB49F1B179_.wvu.Cols" localSheetId="14">NAVFAC!$E:$E</definedName>
    <definedName name="Z_46D91775_94C2_49FF_9613_A9FB49F1B179_.wvu.Cols" localSheetId="12">NAVSEA!$E:$E</definedName>
    <definedName name="Z_46D91775_94C2_49FF_9613_A9FB49F1B179_.wvu.Cols" localSheetId="17">NAVSUP!$E:$E</definedName>
    <definedName name="Z_46D91775_94C2_49FF_9613_A9FB49F1B179_.wvu.Cols" localSheetId="18">NAVWARSYSCOM!$E:$E</definedName>
    <definedName name="Z_46D91775_94C2_49FF_9613_A9FB49F1B179_.wvu.Cols" localSheetId="28">NETC!$E:$E</definedName>
    <definedName name="Z_46D91775_94C2_49FF_9613_A9FB49F1B179_.wvu.Cols" localSheetId="21">NHHC!$E:$E</definedName>
    <definedName name="Z_46D91775_94C2_49FF_9613_A9FB49F1B179_.wvu.Cols" localSheetId="22">NPS!$E:$E</definedName>
    <definedName name="Z_46D91775_94C2_49FF_9613_A9FB49F1B179_.wvu.Cols" localSheetId="1" hidden="1">NRL!$E:$E</definedName>
    <definedName name="Z_46D91775_94C2_49FF_9613_A9FB49F1B179_.wvu.Cols" localSheetId="31" hidden="1">ONR!$E:$E</definedName>
    <definedName name="Z_46D91775_94C2_49FF_9613_A9FB49F1B179_.wvu.Cols" localSheetId="30">Safety!$E:$E</definedName>
    <definedName name="Z_46D91775_94C2_49FF_9613_A9FB49F1B179_.wvu.Cols" localSheetId="27">SSP!$E:$E</definedName>
    <definedName name="Z_46D91775_94C2_49FF_9613_A9FB49F1B179_.wvu.Cols" localSheetId="29">'U.S. Naval War College'!$E:$E</definedName>
    <definedName name="Z_46D91775_94C2_49FF_9613_A9FB49F1B179_.wvu.Cols" localSheetId="24">USFF!$E:$E</definedName>
    <definedName name="Z_46D91775_94C2_49FF_9613_A9FB49F1B179_.wvu.Cols" localSheetId="0" hidden="1">USMC!$E:$E</definedName>
    <definedName name="Z_46D91775_94C2_49FF_9613_A9FB49F1B179_.wvu.Cols" localSheetId="23">USNA!$E:$E</definedName>
    <definedName name="Z_46D91775_94C2_49FF_9613_A9FB49F1B179_.wvu.Cols" localSheetId="19">WARCOM!$E:$E</definedName>
    <definedName name="Z_46D91775_94C2_49FF_9613_A9FB49F1B179_.wvu.PrintArea" localSheetId="20">BUMED!$A$1:$N$417</definedName>
    <definedName name="Z_46D91775_94C2_49FF_9613_A9FB49F1B179_.wvu.PrintArea" localSheetId="26">CNIC!$A$1:$N$417</definedName>
    <definedName name="Z_46D91775_94C2_49FF_9613_A9FB49F1B179_.wvu.PrintArea" localSheetId="32" hidden="1">DONAA!$A$1:$N$417</definedName>
    <definedName name="Z_46D91775_94C2_49FF_9613_A9FB49F1B179_.wvu.PrintArea" localSheetId="15">FLTCYBER!$A$1:$N$417</definedName>
    <definedName name="Z_46D91775_94C2_49FF_9613_A9FB49F1B179_.wvu.PrintArea" localSheetId="33" hidden="1">'MCIWEST-MCB'!$A$1:$N$417</definedName>
    <definedName name="Z_46D91775_94C2_49FF_9613_A9FB49F1B179_.wvu.PrintArea" localSheetId="25">N00N!$A$1:$N$417</definedName>
    <definedName name="Z_46D91775_94C2_49FF_9613_A9FB49F1B179_.wvu.PrintArea" localSheetId="10">'N095'!$A$1:$N$417</definedName>
    <definedName name="Z_46D91775_94C2_49FF_9613_A9FB49F1B179_.wvu.PrintArea" localSheetId="11">'N097'!$A$1:$N$417</definedName>
    <definedName name="Z_46D91775_94C2_49FF_9613_A9FB49F1B179_.wvu.PrintArea" localSheetId="4">'N1'!$A$1:$N$417</definedName>
    <definedName name="Z_46D91775_94C2_49FF_9613_A9FB49F1B179_.wvu.PrintArea" localSheetId="5">N2N6!$A$1:$N$417</definedName>
    <definedName name="Z_46D91775_94C2_49FF_9613_A9FB49F1B179_.wvu.PrintArea" localSheetId="6">N3N5!$A$1:$N$417</definedName>
    <definedName name="Z_46D91775_94C2_49FF_9613_A9FB49F1B179_.wvu.PrintArea" localSheetId="7">'N4'!$A$1:$N$417</definedName>
    <definedName name="Z_46D91775_94C2_49FF_9613_A9FB49F1B179_.wvu.PrintArea" localSheetId="8">'N7'!$A$1:$N$417</definedName>
    <definedName name="Z_46D91775_94C2_49FF_9613_A9FB49F1B179_.wvu.PrintArea" localSheetId="9">'N9'!$A$1:$N$417</definedName>
    <definedName name="Z_46D91775_94C2_49FF_9613_A9FB49F1B179_.wvu.PrintArea" localSheetId="13">NAVAIR!$A$1:$N$417</definedName>
    <definedName name="Z_46D91775_94C2_49FF_9613_A9FB49F1B179_.wvu.PrintArea" localSheetId="16">NAVCENT!$A$1:$N$417</definedName>
    <definedName name="Z_46D91775_94C2_49FF_9613_A9FB49F1B179_.wvu.PrintArea" localSheetId="14">NAVFAC!$A$1:$N$417</definedName>
    <definedName name="Z_46D91775_94C2_49FF_9613_A9FB49F1B179_.wvu.PrintArea" localSheetId="12">NAVSEA!$A$1:$N$417</definedName>
    <definedName name="Z_46D91775_94C2_49FF_9613_A9FB49F1B179_.wvu.PrintArea" localSheetId="17">NAVSUP!$A$1:$N$417</definedName>
    <definedName name="Z_46D91775_94C2_49FF_9613_A9FB49F1B179_.wvu.PrintArea" localSheetId="18">NAVWARSYSCOM!$A$1:$N$417</definedName>
    <definedName name="Z_46D91775_94C2_49FF_9613_A9FB49F1B179_.wvu.PrintArea" localSheetId="28">NETC!$A$1:$N$417</definedName>
    <definedName name="Z_46D91775_94C2_49FF_9613_A9FB49F1B179_.wvu.PrintArea" localSheetId="21">NHHC!$A$1:$N$417</definedName>
    <definedName name="Z_46D91775_94C2_49FF_9613_A9FB49F1B179_.wvu.PrintArea" localSheetId="22">NPS!$A$1:$N$417</definedName>
    <definedName name="Z_46D91775_94C2_49FF_9613_A9FB49F1B179_.wvu.PrintArea" localSheetId="1" hidden="1">NRL!$A$1:$N$417</definedName>
    <definedName name="Z_46D91775_94C2_49FF_9613_A9FB49F1B179_.wvu.PrintArea" localSheetId="31" hidden="1">ONR!$A$1:$N$417</definedName>
    <definedName name="Z_46D91775_94C2_49FF_9613_A9FB49F1B179_.wvu.PrintArea" localSheetId="30">Safety!$A$1:$N$417</definedName>
    <definedName name="Z_46D91775_94C2_49FF_9613_A9FB49F1B179_.wvu.PrintArea" localSheetId="27">SSP!$A$1:$N$417</definedName>
    <definedName name="Z_46D91775_94C2_49FF_9613_A9FB49F1B179_.wvu.PrintArea" localSheetId="29">'U.S. Naval War College'!$A$1:$N$417</definedName>
    <definedName name="Z_46D91775_94C2_49FF_9613_A9FB49F1B179_.wvu.PrintArea" localSheetId="24">USFF!$A$1:$N$417</definedName>
    <definedName name="Z_46D91775_94C2_49FF_9613_A9FB49F1B179_.wvu.PrintArea" localSheetId="0" hidden="1">USMC!$A$1:$N$417</definedName>
    <definedName name="Z_46D91775_94C2_49FF_9613_A9FB49F1B179_.wvu.PrintArea" localSheetId="23">USNA!$A$1:$N$417</definedName>
    <definedName name="Z_46D91775_94C2_49FF_9613_A9FB49F1B179_.wvu.PrintArea" localSheetId="19">WARCOM!$A$1:$N$417</definedName>
    <definedName name="Z_46D91775_94C2_49FF_9613_A9FB49F1B179_.wvu.PrintTitles" localSheetId="20">BUMED!$12:$13</definedName>
    <definedName name="Z_46D91775_94C2_49FF_9613_A9FB49F1B179_.wvu.PrintTitles" localSheetId="26">CNIC!$12:$13</definedName>
    <definedName name="Z_46D91775_94C2_49FF_9613_A9FB49F1B179_.wvu.PrintTitles" localSheetId="32" hidden="1">DONAA!$12:$13</definedName>
    <definedName name="Z_46D91775_94C2_49FF_9613_A9FB49F1B179_.wvu.PrintTitles" localSheetId="15">FLTCYBER!$12:$13</definedName>
    <definedName name="Z_46D91775_94C2_49FF_9613_A9FB49F1B179_.wvu.PrintTitles" localSheetId="33" hidden="1">'MCIWEST-MCB'!$12:$13</definedName>
    <definedName name="Z_46D91775_94C2_49FF_9613_A9FB49F1B179_.wvu.PrintTitles" localSheetId="25">N00N!$12:$13</definedName>
    <definedName name="Z_46D91775_94C2_49FF_9613_A9FB49F1B179_.wvu.PrintTitles" localSheetId="10">'N095'!$12:$13</definedName>
    <definedName name="Z_46D91775_94C2_49FF_9613_A9FB49F1B179_.wvu.PrintTitles" localSheetId="11">'N097'!$12:$13</definedName>
    <definedName name="Z_46D91775_94C2_49FF_9613_A9FB49F1B179_.wvu.PrintTitles" localSheetId="4">'N1'!$12:$13</definedName>
    <definedName name="Z_46D91775_94C2_49FF_9613_A9FB49F1B179_.wvu.PrintTitles" localSheetId="5">N2N6!$12:$13</definedName>
    <definedName name="Z_46D91775_94C2_49FF_9613_A9FB49F1B179_.wvu.PrintTitles" localSheetId="6">N3N5!$12:$13</definedName>
    <definedName name="Z_46D91775_94C2_49FF_9613_A9FB49F1B179_.wvu.PrintTitles" localSheetId="7">'N4'!$12:$13</definedName>
    <definedName name="Z_46D91775_94C2_49FF_9613_A9FB49F1B179_.wvu.PrintTitles" localSheetId="8">'N7'!$12:$13</definedName>
    <definedName name="Z_46D91775_94C2_49FF_9613_A9FB49F1B179_.wvu.PrintTitles" localSheetId="9">'N9'!$12:$13</definedName>
    <definedName name="Z_46D91775_94C2_49FF_9613_A9FB49F1B179_.wvu.PrintTitles" localSheetId="13">NAVAIR!$12:$13</definedName>
    <definedName name="Z_46D91775_94C2_49FF_9613_A9FB49F1B179_.wvu.PrintTitles" localSheetId="16">NAVCENT!$12:$13</definedName>
    <definedName name="Z_46D91775_94C2_49FF_9613_A9FB49F1B179_.wvu.PrintTitles" localSheetId="14">NAVFAC!$12:$13</definedName>
    <definedName name="Z_46D91775_94C2_49FF_9613_A9FB49F1B179_.wvu.PrintTitles" localSheetId="12">NAVSEA!$12:$13</definedName>
    <definedName name="Z_46D91775_94C2_49FF_9613_A9FB49F1B179_.wvu.PrintTitles" localSheetId="17">NAVSUP!$12:$13</definedName>
    <definedName name="Z_46D91775_94C2_49FF_9613_A9FB49F1B179_.wvu.PrintTitles" localSheetId="18">NAVWARSYSCOM!$12:$13</definedName>
    <definedName name="Z_46D91775_94C2_49FF_9613_A9FB49F1B179_.wvu.PrintTitles" localSheetId="28">NETC!$12:$13</definedName>
    <definedName name="Z_46D91775_94C2_49FF_9613_A9FB49F1B179_.wvu.PrintTitles" localSheetId="21">NHHC!$12:$13</definedName>
    <definedName name="Z_46D91775_94C2_49FF_9613_A9FB49F1B179_.wvu.PrintTitles" localSheetId="22">NPS!$12:$13</definedName>
    <definedName name="Z_46D91775_94C2_49FF_9613_A9FB49F1B179_.wvu.PrintTitles" localSheetId="1" hidden="1">NRL!$12:$13</definedName>
    <definedName name="Z_46D91775_94C2_49FF_9613_A9FB49F1B179_.wvu.PrintTitles" localSheetId="31" hidden="1">ONR!$12:$13</definedName>
    <definedName name="Z_46D91775_94C2_49FF_9613_A9FB49F1B179_.wvu.PrintTitles" localSheetId="30">Safety!$12:$13</definedName>
    <definedName name="Z_46D91775_94C2_49FF_9613_A9FB49F1B179_.wvu.PrintTitles" localSheetId="27">SSP!$12:$13</definedName>
    <definedName name="Z_46D91775_94C2_49FF_9613_A9FB49F1B179_.wvu.PrintTitles" localSheetId="29">'U.S. Naval War College'!$12:$13</definedName>
    <definedName name="Z_46D91775_94C2_49FF_9613_A9FB49F1B179_.wvu.PrintTitles" localSheetId="24">USFF!$12:$13</definedName>
    <definedName name="Z_46D91775_94C2_49FF_9613_A9FB49F1B179_.wvu.PrintTitles" localSheetId="0" hidden="1">USMC!$12:$13</definedName>
    <definedName name="Z_46D91775_94C2_49FF_9613_A9FB49F1B179_.wvu.PrintTitles" localSheetId="23">USNA!$12:$13</definedName>
    <definedName name="Z_46D91775_94C2_49FF_9613_A9FB49F1B179_.wvu.PrintTitles" localSheetId="19">WARCOM!$12:$13</definedName>
    <definedName name="Z_46D91775_94C2_49FF_9613_A9FB49F1B179_.wvu.Rows" localSheetId="20">BUMED!$1:$1</definedName>
    <definedName name="Z_46D91775_94C2_49FF_9613_A9FB49F1B179_.wvu.Rows" localSheetId="26">CNIC!$1:$1</definedName>
    <definedName name="Z_46D91775_94C2_49FF_9613_A9FB49F1B179_.wvu.Rows" localSheetId="32" hidden="1">DONAA!$1:$1</definedName>
    <definedName name="Z_46D91775_94C2_49FF_9613_A9FB49F1B179_.wvu.Rows" localSheetId="15">FLTCYBER!$1:$1</definedName>
    <definedName name="Z_46D91775_94C2_49FF_9613_A9FB49F1B179_.wvu.Rows" localSheetId="33" hidden="1">'MCIWEST-MCB'!$1:$1</definedName>
    <definedName name="Z_46D91775_94C2_49FF_9613_A9FB49F1B179_.wvu.Rows" localSheetId="25">N00N!$1:$1</definedName>
    <definedName name="Z_46D91775_94C2_49FF_9613_A9FB49F1B179_.wvu.Rows" localSheetId="10">'N095'!$1:$1</definedName>
    <definedName name="Z_46D91775_94C2_49FF_9613_A9FB49F1B179_.wvu.Rows" localSheetId="11">'N097'!$1:$1</definedName>
    <definedName name="Z_46D91775_94C2_49FF_9613_A9FB49F1B179_.wvu.Rows" localSheetId="4">'N1'!$1:$1</definedName>
    <definedName name="Z_46D91775_94C2_49FF_9613_A9FB49F1B179_.wvu.Rows" localSheetId="5">N2N6!$1:$1</definedName>
    <definedName name="Z_46D91775_94C2_49FF_9613_A9FB49F1B179_.wvu.Rows" localSheetId="6">N3N5!$1:$1</definedName>
    <definedName name="Z_46D91775_94C2_49FF_9613_A9FB49F1B179_.wvu.Rows" localSheetId="7">'N4'!$1:$1</definedName>
    <definedName name="Z_46D91775_94C2_49FF_9613_A9FB49F1B179_.wvu.Rows" localSheetId="8">'N7'!$1:$1</definedName>
    <definedName name="Z_46D91775_94C2_49FF_9613_A9FB49F1B179_.wvu.Rows" localSheetId="9">'N9'!$1:$1</definedName>
    <definedName name="Z_46D91775_94C2_49FF_9613_A9FB49F1B179_.wvu.Rows" localSheetId="13">NAVAIR!$1:$1</definedName>
    <definedName name="Z_46D91775_94C2_49FF_9613_A9FB49F1B179_.wvu.Rows" localSheetId="16">NAVCENT!$1:$1</definedName>
    <definedName name="Z_46D91775_94C2_49FF_9613_A9FB49F1B179_.wvu.Rows" localSheetId="14">NAVFAC!$1:$1</definedName>
    <definedName name="Z_46D91775_94C2_49FF_9613_A9FB49F1B179_.wvu.Rows" localSheetId="12">NAVSEA!$1:$1</definedName>
    <definedName name="Z_46D91775_94C2_49FF_9613_A9FB49F1B179_.wvu.Rows" localSheetId="17">NAVSUP!$1:$1</definedName>
    <definedName name="Z_46D91775_94C2_49FF_9613_A9FB49F1B179_.wvu.Rows" localSheetId="18">NAVWARSYSCOM!$1:$1</definedName>
    <definedName name="Z_46D91775_94C2_49FF_9613_A9FB49F1B179_.wvu.Rows" localSheetId="28">NETC!$1:$1</definedName>
    <definedName name="Z_46D91775_94C2_49FF_9613_A9FB49F1B179_.wvu.Rows" localSheetId="21">NHHC!$1:$1</definedName>
    <definedName name="Z_46D91775_94C2_49FF_9613_A9FB49F1B179_.wvu.Rows" localSheetId="22">NPS!$1:$1</definedName>
    <definedName name="Z_46D91775_94C2_49FF_9613_A9FB49F1B179_.wvu.Rows" localSheetId="1" hidden="1">NRL!$1:$1</definedName>
    <definedName name="Z_46D91775_94C2_49FF_9613_A9FB49F1B179_.wvu.Rows" localSheetId="31" hidden="1">ONR!$1:$1</definedName>
    <definedName name="Z_46D91775_94C2_49FF_9613_A9FB49F1B179_.wvu.Rows" localSheetId="30">Safety!$1:$1</definedName>
    <definedName name="Z_46D91775_94C2_49FF_9613_A9FB49F1B179_.wvu.Rows" localSheetId="27">SSP!$1:$1</definedName>
    <definedName name="Z_46D91775_94C2_49FF_9613_A9FB49F1B179_.wvu.Rows" localSheetId="29">'U.S. Naval War College'!$1:$1</definedName>
    <definedName name="Z_46D91775_94C2_49FF_9613_A9FB49F1B179_.wvu.Rows" localSheetId="24">USFF!$1:$1</definedName>
    <definedName name="Z_46D91775_94C2_49FF_9613_A9FB49F1B179_.wvu.Rows" localSheetId="0" hidden="1">USMC!$1:$1</definedName>
    <definedName name="Z_46D91775_94C2_49FF_9613_A9FB49F1B179_.wvu.Rows" localSheetId="23">USNA!$1:$1</definedName>
    <definedName name="Z_46D91775_94C2_49FF_9613_A9FB49F1B179_.wvu.Rows" localSheetId="19">WARCOM!$1:$1</definedName>
  </definedNames>
  <calcPr calcId="152511"/>
  <extLst>
    <ext uri="GoogleSheetsCustomDataVersion1">
      <go:sheetsCustomData xmlns:go="http://customooxmlschemas.google.com/" r:id="rId35" roundtripDataSignature="AMtx7miBUKW2YN4YEe/UY7+GPsXl8L6rgg=="/>
    </ext>
  </extLst>
</workbook>
</file>

<file path=xl/calcChain.xml><?xml version="1.0" encoding="utf-8"?>
<calcChain xmlns="http://schemas.openxmlformats.org/spreadsheetml/2006/main">
  <c r="Q423" i="36" l="1"/>
  <c r="J9" i="36" s="1"/>
  <c r="Q422" i="36"/>
  <c r="H9" i="36" s="1"/>
  <c r="V415" i="36"/>
  <c r="V411" i="36"/>
  <c r="V407" i="36"/>
  <c r="V403" i="36"/>
  <c r="V399" i="36"/>
  <c r="V395" i="36"/>
  <c r="V391" i="36"/>
  <c r="V387" i="36"/>
  <c r="V383" i="36"/>
  <c r="V379" i="36"/>
  <c r="V375" i="36"/>
  <c r="V371" i="36"/>
  <c r="V367" i="36"/>
  <c r="V363" i="36"/>
  <c r="V359" i="36"/>
  <c r="V355" i="36"/>
  <c r="V351" i="36"/>
  <c r="V347" i="36"/>
  <c r="V343" i="36"/>
  <c r="V339" i="36"/>
  <c r="V335" i="36"/>
  <c r="V331" i="36"/>
  <c r="V327" i="36"/>
  <c r="V323" i="36"/>
  <c r="V319" i="36"/>
  <c r="V315" i="36"/>
  <c r="V311" i="36"/>
  <c r="V307" i="36"/>
  <c r="V303" i="36"/>
  <c r="V299" i="36"/>
  <c r="V295" i="36"/>
  <c r="V291" i="36"/>
  <c r="V287" i="36"/>
  <c r="V283" i="36"/>
  <c r="V279" i="36"/>
  <c r="V275" i="36"/>
  <c r="V271" i="36"/>
  <c r="V267" i="36"/>
  <c r="V263" i="36"/>
  <c r="V259" i="36"/>
  <c r="V255" i="36"/>
  <c r="V251" i="36"/>
  <c r="V247" i="36"/>
  <c r="V243" i="36"/>
  <c r="V239" i="36"/>
  <c r="V235" i="36"/>
  <c r="V231" i="36"/>
  <c r="V227" i="36"/>
  <c r="V223" i="36"/>
  <c r="V219" i="36"/>
  <c r="V215" i="36"/>
  <c r="V211" i="36"/>
  <c r="V207" i="36"/>
  <c r="V203" i="36"/>
  <c r="V199" i="36"/>
  <c r="V195" i="36"/>
  <c r="V191" i="36"/>
  <c r="V187" i="36"/>
  <c r="V183" i="36"/>
  <c r="V179" i="36"/>
  <c r="A18" i="36"/>
  <c r="A22" i="36" s="1"/>
  <c r="A26" i="36" s="1"/>
  <c r="A30" i="36" s="1"/>
  <c r="A34" i="36" s="1"/>
  <c r="A38" i="36" s="1"/>
  <c r="A42" i="36" s="1"/>
  <c r="A46" i="36" s="1"/>
  <c r="A50" i="36" s="1"/>
  <c r="A54" i="36" s="1"/>
  <c r="A58" i="36" s="1"/>
  <c r="A62" i="36" s="1"/>
  <c r="A66" i="36" s="1"/>
  <c r="A70" i="36" s="1"/>
  <c r="A74" i="36" s="1"/>
  <c r="A78" i="36" s="1"/>
  <c r="A82" i="36" s="1"/>
  <c r="A86" i="36" s="1"/>
  <c r="A90" i="36" s="1"/>
  <c r="A94" i="36" s="1"/>
  <c r="A98" i="36" s="1"/>
  <c r="A102" i="36" s="1"/>
  <c r="A106" i="36" s="1"/>
  <c r="A110" i="36" s="1"/>
  <c r="A114" i="36" s="1"/>
  <c r="A118" i="36" s="1"/>
  <c r="A122" i="36" s="1"/>
  <c r="A126" i="36" s="1"/>
  <c r="A130" i="36" s="1"/>
  <c r="A134" i="36" s="1"/>
  <c r="A138" i="36" s="1"/>
  <c r="A142" i="36" s="1"/>
  <c r="A146" i="36" s="1"/>
  <c r="A150" i="36" s="1"/>
  <c r="A154" i="36" s="1"/>
  <c r="A158" i="36" s="1"/>
  <c r="A162" i="36" s="1"/>
  <c r="A166" i="36" s="1"/>
  <c r="A170" i="36" s="1"/>
  <c r="A174" i="36" s="1"/>
  <c r="A178" i="36" s="1"/>
  <c r="A182" i="36" s="1"/>
  <c r="A186" i="36" s="1"/>
  <c r="A190" i="36" s="1"/>
  <c r="A194" i="36" s="1"/>
  <c r="A198" i="36" s="1"/>
  <c r="A202" i="36" s="1"/>
  <c r="A206" i="36" s="1"/>
  <c r="A210" i="36" s="1"/>
  <c r="A214" i="36" s="1"/>
  <c r="A218" i="36" s="1"/>
  <c r="A222" i="36" s="1"/>
  <c r="A226" i="36" s="1"/>
  <c r="A230" i="36" s="1"/>
  <c r="A234" i="36" s="1"/>
  <c r="A238" i="36" s="1"/>
  <c r="A242" i="36" s="1"/>
  <c r="A246" i="36" s="1"/>
  <c r="A250" i="36" s="1"/>
  <c r="A254" i="36" s="1"/>
  <c r="A258" i="36" s="1"/>
  <c r="A262" i="36" s="1"/>
  <c r="A266" i="36" s="1"/>
  <c r="A270" i="36" s="1"/>
  <c r="A274" i="36" s="1"/>
  <c r="A278" i="36" s="1"/>
  <c r="A282" i="36" s="1"/>
  <c r="A286" i="36" s="1"/>
  <c r="A290" i="36" s="1"/>
  <c r="A294" i="36" s="1"/>
  <c r="A298" i="36" s="1"/>
  <c r="A302" i="36" s="1"/>
  <c r="A306" i="36" s="1"/>
  <c r="A310" i="36" s="1"/>
  <c r="A314" i="36" s="1"/>
  <c r="A318" i="36" s="1"/>
  <c r="A322" i="36" s="1"/>
  <c r="A326" i="36" s="1"/>
  <c r="A330" i="36" s="1"/>
  <c r="A334" i="36" s="1"/>
  <c r="A338" i="36" s="1"/>
  <c r="A342" i="36" s="1"/>
  <c r="A346" i="36" s="1"/>
  <c r="A350" i="36" s="1"/>
  <c r="A354" i="36" s="1"/>
  <c r="A358" i="36" s="1"/>
  <c r="A362" i="36" s="1"/>
  <c r="A366" i="36" s="1"/>
  <c r="A370" i="36" s="1"/>
  <c r="A374" i="36" s="1"/>
  <c r="A378" i="36" s="1"/>
  <c r="A382" i="36" s="1"/>
  <c r="A386" i="36" s="1"/>
  <c r="A390" i="36" s="1"/>
  <c r="A394" i="36" s="1"/>
  <c r="A398" i="36" s="1"/>
  <c r="A402" i="36" s="1"/>
  <c r="A406" i="36" s="1"/>
  <c r="A410" i="36" s="1"/>
  <c r="A414" i="36" s="1"/>
  <c r="A5" i="36" l="1"/>
  <c r="Q423" i="35"/>
  <c r="Q422" i="35"/>
  <c r="V415" i="35"/>
  <c r="V411" i="35"/>
  <c r="V407" i="35"/>
  <c r="V403" i="35"/>
  <c r="V399" i="35"/>
  <c r="V395" i="35"/>
  <c r="V391" i="35"/>
  <c r="V387" i="35"/>
  <c r="V383" i="35"/>
  <c r="V379" i="35"/>
  <c r="V375" i="35"/>
  <c r="V371" i="35"/>
  <c r="V367" i="35"/>
  <c r="V363" i="35"/>
  <c r="V359" i="35"/>
  <c r="V355" i="35"/>
  <c r="V351" i="35"/>
  <c r="V347" i="35"/>
  <c r="V343" i="35"/>
  <c r="V339" i="35"/>
  <c r="V335" i="35"/>
  <c r="V331" i="35"/>
  <c r="V327" i="35"/>
  <c r="V323" i="35"/>
  <c r="V319" i="35"/>
  <c r="V315" i="35"/>
  <c r="V311" i="35"/>
  <c r="V307" i="35"/>
  <c r="V303" i="35"/>
  <c r="V299" i="35"/>
  <c r="V295" i="35"/>
  <c r="V291" i="35"/>
  <c r="V287" i="35"/>
  <c r="V283" i="35"/>
  <c r="V279" i="35"/>
  <c r="V275" i="35"/>
  <c r="V271" i="35"/>
  <c r="V267" i="35"/>
  <c r="V263" i="35"/>
  <c r="V259" i="35"/>
  <c r="V255" i="35"/>
  <c r="V251" i="35"/>
  <c r="V247" i="35"/>
  <c r="V243" i="35"/>
  <c r="V239" i="35"/>
  <c r="V235" i="35"/>
  <c r="V231" i="35"/>
  <c r="V227" i="35"/>
  <c r="V223" i="35"/>
  <c r="V219" i="35"/>
  <c r="V215" i="35"/>
  <c r="V211" i="35"/>
  <c r="V207" i="35"/>
  <c r="V203" i="35"/>
  <c r="V199" i="35"/>
  <c r="V195" i="35"/>
  <c r="V191" i="35"/>
  <c r="V187" i="35"/>
  <c r="V183" i="35"/>
  <c r="V179" i="35"/>
  <c r="A26" i="35"/>
  <c r="A30" i="35" s="1"/>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A294" i="35" s="1"/>
  <c r="A298" i="35" s="1"/>
  <c r="A302" i="35" s="1"/>
  <c r="A306" i="35" s="1"/>
  <c r="A310" i="35" s="1"/>
  <c r="A314" i="35" s="1"/>
  <c r="A318" i="35" s="1"/>
  <c r="A322" i="35" s="1"/>
  <c r="A326" i="35" s="1"/>
  <c r="A330" i="35" s="1"/>
  <c r="A334" i="35" s="1"/>
  <c r="A338" i="35" s="1"/>
  <c r="A342" i="35" s="1"/>
  <c r="A346" i="35" s="1"/>
  <c r="A350" i="35" s="1"/>
  <c r="A354" i="35" s="1"/>
  <c r="A358" i="35" s="1"/>
  <c r="A362" i="35" s="1"/>
  <c r="A366" i="35" s="1"/>
  <c r="A370" i="35" s="1"/>
  <c r="A374" i="35" s="1"/>
  <c r="A378" i="35" s="1"/>
  <c r="A382" i="35" s="1"/>
  <c r="A386" i="35" s="1"/>
  <c r="A390" i="35" s="1"/>
  <c r="A394" i="35" s="1"/>
  <c r="A398" i="35" s="1"/>
  <c r="A402" i="35" s="1"/>
  <c r="A406" i="35" s="1"/>
  <c r="A410" i="35" s="1"/>
  <c r="A414" i="35" s="1"/>
  <c r="A22" i="35"/>
  <c r="A18" i="35"/>
  <c r="J9" i="35"/>
  <c r="H9" i="35"/>
  <c r="A5" i="35"/>
  <c r="Q423" i="34" l="1"/>
  <c r="J9" i="34" s="1"/>
  <c r="Q422" i="34"/>
  <c r="H9" i="34" s="1"/>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A5" i="34"/>
  <c r="Q423" i="33" l="1"/>
  <c r="Q422" i="33"/>
  <c r="V415" i="33"/>
  <c r="V411" i="33"/>
  <c r="V407" i="33"/>
  <c r="V403" i="33"/>
  <c r="V399" i="33"/>
  <c r="V395" i="33"/>
  <c r="V391" i="33"/>
  <c r="V387" i="33"/>
  <c r="V383" i="33"/>
  <c r="V379" i="33"/>
  <c r="V375" i="33"/>
  <c r="V371" i="33"/>
  <c r="V367" i="33"/>
  <c r="V363" i="33"/>
  <c r="V359" i="33"/>
  <c r="V355" i="33"/>
  <c r="V351" i="33"/>
  <c r="V347" i="33"/>
  <c r="V343" i="33"/>
  <c r="V339" i="33"/>
  <c r="V335" i="33"/>
  <c r="V331" i="33"/>
  <c r="V327" i="33"/>
  <c r="V323" i="33"/>
  <c r="V319" i="33"/>
  <c r="V315" i="33"/>
  <c r="V311" i="33"/>
  <c r="V307" i="33"/>
  <c r="V303" i="33"/>
  <c r="V299" i="33"/>
  <c r="V295" i="33"/>
  <c r="V291" i="33"/>
  <c r="V287" i="33"/>
  <c r="V283" i="33"/>
  <c r="V279" i="33"/>
  <c r="V275" i="33"/>
  <c r="V271" i="33"/>
  <c r="V267" i="33"/>
  <c r="V263" i="33"/>
  <c r="V259" i="33"/>
  <c r="V255" i="33"/>
  <c r="V251" i="33"/>
  <c r="V247" i="33"/>
  <c r="V243" i="33"/>
  <c r="V239" i="33"/>
  <c r="V235" i="33"/>
  <c r="V231" i="33"/>
  <c r="V227" i="33"/>
  <c r="V223" i="33"/>
  <c r="V219" i="33"/>
  <c r="V215" i="33"/>
  <c r="V211" i="33"/>
  <c r="V207" i="33"/>
  <c r="V203" i="33"/>
  <c r="V199" i="33"/>
  <c r="V195" i="33"/>
  <c r="V191" i="33"/>
  <c r="V187" i="33"/>
  <c r="V183" i="33"/>
  <c r="V179" i="33"/>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J9" i="33"/>
  <c r="H9" i="33"/>
  <c r="A5" i="33"/>
  <c r="Q423" i="31"/>
  <c r="Q422" i="31"/>
  <c r="V415" i="31"/>
  <c r="V411" i="31"/>
  <c r="V407" i="31"/>
  <c r="V403" i="31"/>
  <c r="V399" i="31"/>
  <c r="V395" i="31"/>
  <c r="V391" i="31"/>
  <c r="V387" i="31"/>
  <c r="V383" i="31"/>
  <c r="V379" i="31"/>
  <c r="V375" i="31"/>
  <c r="V371" i="31"/>
  <c r="V367" i="31"/>
  <c r="V363" i="31"/>
  <c r="V359" i="31"/>
  <c r="V355" i="31"/>
  <c r="V351" i="31"/>
  <c r="V347" i="31"/>
  <c r="V343" i="31"/>
  <c r="V339" i="31"/>
  <c r="V335" i="31"/>
  <c r="V331" i="31"/>
  <c r="V327" i="31"/>
  <c r="V323" i="31"/>
  <c r="V319" i="31"/>
  <c r="V315" i="31"/>
  <c r="V311" i="31"/>
  <c r="V307" i="31"/>
  <c r="V303" i="31"/>
  <c r="V299" i="31"/>
  <c r="V295" i="31"/>
  <c r="V291" i="31"/>
  <c r="V287" i="31"/>
  <c r="V283" i="31"/>
  <c r="V279" i="31"/>
  <c r="V275" i="31"/>
  <c r="V271" i="31"/>
  <c r="V267" i="31"/>
  <c r="V263" i="31"/>
  <c r="V259" i="31"/>
  <c r="V255" i="31"/>
  <c r="V251" i="31"/>
  <c r="V247" i="31"/>
  <c r="V243" i="31"/>
  <c r="V239" i="31"/>
  <c r="V235" i="31"/>
  <c r="V231" i="31"/>
  <c r="V227" i="31"/>
  <c r="V223" i="31"/>
  <c r="V219" i="31"/>
  <c r="V215" i="31"/>
  <c r="V211" i="31"/>
  <c r="V207" i="31"/>
  <c r="V203" i="31"/>
  <c r="V199" i="31"/>
  <c r="V195" i="31"/>
  <c r="V191" i="31"/>
  <c r="V187" i="31"/>
  <c r="V183" i="31"/>
  <c r="V179" i="3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J9" i="31"/>
  <c r="H9" i="31"/>
  <c r="A5" i="31"/>
  <c r="Q423" i="29" l="1"/>
  <c r="J9" i="29" s="1"/>
  <c r="Q422" i="29"/>
  <c r="V415" i="29"/>
  <c r="V411" i="29"/>
  <c r="V407" i="29"/>
  <c r="V403" i="29"/>
  <c r="V399" i="29"/>
  <c r="V395" i="29"/>
  <c r="V391" i="29"/>
  <c r="V387" i="29"/>
  <c r="V383" i="29"/>
  <c r="V379" i="29"/>
  <c r="V375" i="29"/>
  <c r="V371" i="29"/>
  <c r="V367" i="29"/>
  <c r="V363" i="29"/>
  <c r="V359" i="29"/>
  <c r="V355" i="29"/>
  <c r="V351" i="29"/>
  <c r="V347" i="29"/>
  <c r="V343" i="29"/>
  <c r="V339" i="29"/>
  <c r="V335" i="29"/>
  <c r="V331" i="29"/>
  <c r="V327" i="29"/>
  <c r="V323" i="29"/>
  <c r="V319" i="29"/>
  <c r="V315" i="29"/>
  <c r="V311" i="29"/>
  <c r="V307" i="29"/>
  <c r="V303" i="29"/>
  <c r="V299" i="29"/>
  <c r="V295" i="29"/>
  <c r="V291" i="29"/>
  <c r="V287" i="29"/>
  <c r="V283" i="29"/>
  <c r="V279" i="29"/>
  <c r="V275" i="29"/>
  <c r="V271" i="29"/>
  <c r="V267" i="29"/>
  <c r="V263" i="29"/>
  <c r="V259" i="29"/>
  <c r="V255" i="29"/>
  <c r="V251" i="29"/>
  <c r="V247" i="29"/>
  <c r="V243" i="29"/>
  <c r="V239" i="29"/>
  <c r="V235" i="29"/>
  <c r="V231" i="29"/>
  <c r="V227" i="29"/>
  <c r="V223" i="29"/>
  <c r="V219" i="29"/>
  <c r="V215" i="29"/>
  <c r="V211" i="29"/>
  <c r="V207" i="29"/>
  <c r="V203" i="29"/>
  <c r="V199" i="29"/>
  <c r="V195" i="29"/>
  <c r="V191" i="29"/>
  <c r="V187" i="29"/>
  <c r="V183" i="29"/>
  <c r="V179" i="29"/>
  <c r="A54" i="29"/>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A22" i="29"/>
  <c r="A26" i="29" s="1"/>
  <c r="A30" i="29" s="1"/>
  <c r="A34" i="29" s="1"/>
  <c r="A38" i="29" s="1"/>
  <c r="A42" i="29" s="1"/>
  <c r="A46" i="29" s="1"/>
  <c r="A50" i="29" s="1"/>
  <c r="A18" i="29"/>
  <c r="H9" i="29"/>
  <c r="A5" i="29"/>
  <c r="Q423" i="28"/>
  <c r="Q422" i="28"/>
  <c r="V415" i="28"/>
  <c r="V411" i="28"/>
  <c r="V407" i="28"/>
  <c r="V403" i="28"/>
  <c r="V399" i="28"/>
  <c r="V395" i="28"/>
  <c r="V391" i="28"/>
  <c r="V387" i="28"/>
  <c r="V383" i="28"/>
  <c r="V379" i="28"/>
  <c r="V375" i="28"/>
  <c r="V371" i="28"/>
  <c r="V367" i="28"/>
  <c r="V363" i="28"/>
  <c r="V359" i="28"/>
  <c r="V355" i="28"/>
  <c r="V351" i="28"/>
  <c r="V347" i="28"/>
  <c r="V343" i="28"/>
  <c r="V339" i="28"/>
  <c r="V335" i="28"/>
  <c r="V331" i="28"/>
  <c r="V327" i="28"/>
  <c r="V323" i="28"/>
  <c r="V319" i="28"/>
  <c r="V315" i="28"/>
  <c r="V311" i="28"/>
  <c r="V307" i="28"/>
  <c r="V303" i="28"/>
  <c r="V299" i="28"/>
  <c r="V295" i="28"/>
  <c r="V291" i="28"/>
  <c r="V287" i="28"/>
  <c r="V283" i="28"/>
  <c r="V279" i="28"/>
  <c r="V275" i="28"/>
  <c r="V271" i="28"/>
  <c r="V267" i="28"/>
  <c r="V263" i="28"/>
  <c r="V259" i="28"/>
  <c r="V255" i="28"/>
  <c r="V251" i="28"/>
  <c r="V247" i="28"/>
  <c r="V243" i="28"/>
  <c r="V239" i="28"/>
  <c r="V235" i="28"/>
  <c r="V231" i="28"/>
  <c r="V227" i="28"/>
  <c r="V223" i="28"/>
  <c r="V219" i="28"/>
  <c r="V215" i="28"/>
  <c r="V211" i="28"/>
  <c r="V207" i="28"/>
  <c r="V203" i="28"/>
  <c r="V199" i="28"/>
  <c r="V195" i="28"/>
  <c r="V191" i="28"/>
  <c r="V187" i="28"/>
  <c r="V183" i="28"/>
  <c r="V179" i="28"/>
  <c r="A46" i="28"/>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A18" i="28"/>
  <c r="A22" i="28" s="1"/>
  <c r="A26" i="28" s="1"/>
  <c r="A30" i="28" s="1"/>
  <c r="A34" i="28" s="1"/>
  <c r="A38" i="28" s="1"/>
  <c r="A42" i="28" s="1"/>
  <c r="J9" i="28"/>
  <c r="H9" i="28"/>
  <c r="A5" i="28"/>
  <c r="Q423" i="27"/>
  <c r="Q422" i="27"/>
  <c r="H9" i="27" s="1"/>
  <c r="V415" i="27"/>
  <c r="V411" i="27"/>
  <c r="V407" i="27"/>
  <c r="V403" i="27"/>
  <c r="V399" i="27"/>
  <c r="V395" i="27"/>
  <c r="V391" i="27"/>
  <c r="V387" i="27"/>
  <c r="V383" i="27"/>
  <c r="V379" i="27"/>
  <c r="V375" i="27"/>
  <c r="V371" i="27"/>
  <c r="V367" i="27"/>
  <c r="V363" i="27"/>
  <c r="V359" i="27"/>
  <c r="V355" i="27"/>
  <c r="V351" i="27"/>
  <c r="V347" i="27"/>
  <c r="V343" i="27"/>
  <c r="V339" i="27"/>
  <c r="V335" i="27"/>
  <c r="V331" i="27"/>
  <c r="V327" i="27"/>
  <c r="V323" i="27"/>
  <c r="V319" i="27"/>
  <c r="V315" i="27"/>
  <c r="V311" i="27"/>
  <c r="V307" i="27"/>
  <c r="V303" i="27"/>
  <c r="V299" i="27"/>
  <c r="V295" i="27"/>
  <c r="V291" i="27"/>
  <c r="V287" i="27"/>
  <c r="V283" i="27"/>
  <c r="V279" i="27"/>
  <c r="V275" i="27"/>
  <c r="V271" i="27"/>
  <c r="V267" i="27"/>
  <c r="V263" i="27"/>
  <c r="V259" i="27"/>
  <c r="V255" i="27"/>
  <c r="V251" i="27"/>
  <c r="V247" i="27"/>
  <c r="V243" i="27"/>
  <c r="V239" i="27"/>
  <c r="V235" i="27"/>
  <c r="V231" i="27"/>
  <c r="V227" i="27"/>
  <c r="V223" i="27"/>
  <c r="V219" i="27"/>
  <c r="V215" i="27"/>
  <c r="V211" i="27"/>
  <c r="V207" i="27"/>
  <c r="V203" i="27"/>
  <c r="V199" i="27"/>
  <c r="V195" i="27"/>
  <c r="V191" i="27"/>
  <c r="V187" i="27"/>
  <c r="V183" i="27"/>
  <c r="V179" i="27"/>
  <c r="A30" i="27"/>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A26" i="27"/>
  <c r="A18" i="27"/>
  <c r="A22" i="27" s="1"/>
  <c r="J9" i="27"/>
  <c r="A5" i="27"/>
  <c r="Q423" i="26"/>
  <c r="A5" i="26" s="1"/>
  <c r="Q422" i="26"/>
  <c r="H9" i="26" s="1"/>
  <c r="V415" i="26"/>
  <c r="V411" i="26"/>
  <c r="V407" i="26"/>
  <c r="V403" i="26"/>
  <c r="V399" i="26"/>
  <c r="V395" i="26"/>
  <c r="V391" i="26"/>
  <c r="V387" i="26"/>
  <c r="V383" i="26"/>
  <c r="V379" i="26"/>
  <c r="V375" i="26"/>
  <c r="V371" i="26"/>
  <c r="V367" i="26"/>
  <c r="V363" i="26"/>
  <c r="V359" i="26"/>
  <c r="V355" i="26"/>
  <c r="V351" i="26"/>
  <c r="V347" i="26"/>
  <c r="V343" i="26"/>
  <c r="V339" i="26"/>
  <c r="V335" i="26"/>
  <c r="V331" i="26"/>
  <c r="V327" i="26"/>
  <c r="V323" i="26"/>
  <c r="V319" i="26"/>
  <c r="V315" i="26"/>
  <c r="V311" i="26"/>
  <c r="V307" i="26"/>
  <c r="V303" i="26"/>
  <c r="V299" i="26"/>
  <c r="V295" i="26"/>
  <c r="V291" i="26"/>
  <c r="V287" i="26"/>
  <c r="V283" i="26"/>
  <c r="V279" i="26"/>
  <c r="V275" i="26"/>
  <c r="V271" i="26"/>
  <c r="V267" i="26"/>
  <c r="V263" i="26"/>
  <c r="V259" i="26"/>
  <c r="V255" i="26"/>
  <c r="V251" i="26"/>
  <c r="V247" i="26"/>
  <c r="V243" i="26"/>
  <c r="V239" i="26"/>
  <c r="V235" i="26"/>
  <c r="V231" i="26"/>
  <c r="V227" i="26"/>
  <c r="V223" i="26"/>
  <c r="V219" i="26"/>
  <c r="V215" i="26"/>
  <c r="V211" i="26"/>
  <c r="V207" i="26"/>
  <c r="V203" i="26"/>
  <c r="V199" i="26"/>
  <c r="V195" i="26"/>
  <c r="V191" i="26"/>
  <c r="V187" i="26"/>
  <c r="V183" i="26"/>
  <c r="V179" i="26"/>
  <c r="A66" i="26"/>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A50" i="26"/>
  <c r="A54" i="26" s="1"/>
  <c r="A58" i="26" s="1"/>
  <c r="A62" i="26" s="1"/>
  <c r="A26" i="26"/>
  <c r="A30" i="26" s="1"/>
  <c r="A34" i="26" s="1"/>
  <c r="A38" i="26" s="1"/>
  <c r="A42" i="26" s="1"/>
  <c r="A46" i="26" s="1"/>
  <c r="A22" i="26"/>
  <c r="A18" i="26"/>
  <c r="J9" i="26"/>
  <c r="Q423" i="25"/>
  <c r="Q422" i="25"/>
  <c r="V415" i="25"/>
  <c r="V411" i="25"/>
  <c r="V407" i="25"/>
  <c r="V403" i="25"/>
  <c r="V399" i="25"/>
  <c r="V395" i="25"/>
  <c r="V391" i="25"/>
  <c r="V387" i="25"/>
  <c r="V383" i="25"/>
  <c r="V379" i="25"/>
  <c r="V375" i="25"/>
  <c r="V371" i="25"/>
  <c r="V367" i="25"/>
  <c r="V363" i="25"/>
  <c r="V359" i="25"/>
  <c r="V355" i="25"/>
  <c r="V351" i="25"/>
  <c r="V347" i="25"/>
  <c r="V343" i="25"/>
  <c r="V339" i="25"/>
  <c r="V335" i="25"/>
  <c r="V331" i="25"/>
  <c r="V327" i="25"/>
  <c r="V323" i="25"/>
  <c r="V319" i="25"/>
  <c r="V315" i="25"/>
  <c r="V311" i="25"/>
  <c r="V307" i="25"/>
  <c r="V303" i="25"/>
  <c r="V299" i="25"/>
  <c r="V295" i="25"/>
  <c r="V291" i="25"/>
  <c r="V287" i="25"/>
  <c r="V283" i="25"/>
  <c r="V279" i="25"/>
  <c r="V275" i="25"/>
  <c r="V271" i="25"/>
  <c r="V267" i="25"/>
  <c r="V263" i="25"/>
  <c r="V259" i="25"/>
  <c r="V255" i="25"/>
  <c r="V251" i="25"/>
  <c r="V247" i="25"/>
  <c r="V243" i="25"/>
  <c r="V239" i="25"/>
  <c r="V235" i="25"/>
  <c r="V231" i="25"/>
  <c r="V227" i="25"/>
  <c r="V223" i="25"/>
  <c r="V219" i="25"/>
  <c r="V215" i="25"/>
  <c r="V211" i="25"/>
  <c r="V207" i="25"/>
  <c r="V203" i="25"/>
  <c r="V199" i="25"/>
  <c r="V195" i="25"/>
  <c r="V191" i="25"/>
  <c r="V187" i="25"/>
  <c r="V183" i="25"/>
  <c r="V179" i="25"/>
  <c r="A70" i="25"/>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A22" i="25"/>
  <c r="A26" i="25" s="1"/>
  <c r="A30" i="25" s="1"/>
  <c r="A34" i="25" s="1"/>
  <c r="A38" i="25" s="1"/>
  <c r="A42" i="25" s="1"/>
  <c r="A46" i="25" s="1"/>
  <c r="A50" i="25" s="1"/>
  <c r="A54" i="25" s="1"/>
  <c r="A58" i="25" s="1"/>
  <c r="A62" i="25" s="1"/>
  <c r="A66" i="25" s="1"/>
  <c r="A18" i="25"/>
  <c r="J9" i="25"/>
  <c r="H9" i="25"/>
  <c r="A5" i="25"/>
  <c r="Q423" i="24"/>
  <c r="Q422" i="24"/>
  <c r="H9" i="24" s="1"/>
  <c r="V415" i="24"/>
  <c r="V411" i="24"/>
  <c r="V407" i="24"/>
  <c r="V403" i="24"/>
  <c r="V399" i="24"/>
  <c r="V395" i="24"/>
  <c r="V391" i="24"/>
  <c r="V387" i="24"/>
  <c r="V383" i="24"/>
  <c r="V379" i="24"/>
  <c r="V375" i="24"/>
  <c r="V371" i="24"/>
  <c r="V367" i="24"/>
  <c r="V363" i="24"/>
  <c r="V359" i="24"/>
  <c r="V355" i="24"/>
  <c r="V351" i="24"/>
  <c r="V347" i="24"/>
  <c r="V343" i="24"/>
  <c r="V339" i="24"/>
  <c r="V335" i="24"/>
  <c r="V331" i="24"/>
  <c r="V327" i="24"/>
  <c r="V323" i="24"/>
  <c r="V319" i="24"/>
  <c r="V315" i="24"/>
  <c r="V311" i="24"/>
  <c r="V307" i="24"/>
  <c r="V303" i="24"/>
  <c r="V299" i="24"/>
  <c r="V295" i="24"/>
  <c r="V291" i="24"/>
  <c r="V287" i="24"/>
  <c r="V283" i="24"/>
  <c r="V279" i="24"/>
  <c r="V275" i="24"/>
  <c r="V271" i="24"/>
  <c r="V267" i="24"/>
  <c r="V263" i="24"/>
  <c r="V259" i="24"/>
  <c r="V255" i="24"/>
  <c r="V251" i="24"/>
  <c r="V247" i="24"/>
  <c r="V243" i="24"/>
  <c r="V239" i="24"/>
  <c r="V235" i="24"/>
  <c r="V231" i="24"/>
  <c r="V227" i="24"/>
  <c r="V223" i="24"/>
  <c r="V219" i="24"/>
  <c r="V215" i="24"/>
  <c r="A214" i="24"/>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V211" i="24"/>
  <c r="V207" i="24"/>
  <c r="V203" i="24"/>
  <c r="V199" i="24"/>
  <c r="V195" i="24"/>
  <c r="V191" i="24"/>
  <c r="V187" i="24"/>
  <c r="V183" i="24"/>
  <c r="V179" i="24"/>
  <c r="A30" i="24"/>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2" i="24"/>
  <c r="A26" i="24" s="1"/>
  <c r="A18" i="24"/>
  <c r="Q423" i="23"/>
  <c r="Q422" i="23"/>
  <c r="H9" i="23" s="1"/>
  <c r="V415" i="23"/>
  <c r="V411" i="23"/>
  <c r="V407" i="23"/>
  <c r="V403" i="23"/>
  <c r="V399" i="23"/>
  <c r="V395" i="23"/>
  <c r="V391" i="23"/>
  <c r="V387" i="23"/>
  <c r="V383" i="23"/>
  <c r="V379" i="23"/>
  <c r="V375" i="23"/>
  <c r="V371" i="23"/>
  <c r="V367" i="23"/>
  <c r="V363" i="23"/>
  <c r="V359" i="23"/>
  <c r="V355" i="23"/>
  <c r="V351" i="23"/>
  <c r="V347" i="23"/>
  <c r="V343" i="23"/>
  <c r="V339" i="23"/>
  <c r="V335" i="23"/>
  <c r="V331" i="23"/>
  <c r="V327" i="23"/>
  <c r="V323" i="23"/>
  <c r="V319" i="23"/>
  <c r="V315" i="23"/>
  <c r="V311" i="23"/>
  <c r="V307" i="23"/>
  <c r="V303" i="23"/>
  <c r="V299" i="23"/>
  <c r="V295" i="23"/>
  <c r="V291" i="23"/>
  <c r="V287" i="23"/>
  <c r="V283" i="23"/>
  <c r="V279" i="23"/>
  <c r="V275" i="23"/>
  <c r="V271" i="23"/>
  <c r="V267" i="23"/>
  <c r="V263" i="23"/>
  <c r="V259" i="23"/>
  <c r="V255" i="23"/>
  <c r="V251" i="23"/>
  <c r="V247" i="23"/>
  <c r="V243" i="23"/>
  <c r="V239" i="23"/>
  <c r="V235" i="23"/>
  <c r="V231" i="23"/>
  <c r="V227" i="23"/>
  <c r="V223" i="23"/>
  <c r="V219" i="23"/>
  <c r="V215" i="23"/>
  <c r="V211" i="23"/>
  <c r="V207" i="23"/>
  <c r="V203" i="23"/>
  <c r="V199" i="23"/>
  <c r="V195" i="23"/>
  <c r="V191" i="23"/>
  <c r="V187" i="23"/>
  <c r="V183" i="23"/>
  <c r="V179" i="23"/>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Q423" i="22"/>
  <c r="J9" i="22" s="1"/>
  <c r="Q422" i="22"/>
  <c r="V415" i="22"/>
  <c r="V411" i="22"/>
  <c r="V407" i="22"/>
  <c r="V403" i="22"/>
  <c r="V399" i="22"/>
  <c r="V395" i="22"/>
  <c r="V391" i="22"/>
  <c r="V387" i="22"/>
  <c r="V383" i="22"/>
  <c r="V379" i="22"/>
  <c r="V375" i="22"/>
  <c r="V371" i="22"/>
  <c r="V367" i="22"/>
  <c r="V363" i="22"/>
  <c r="V359" i="22"/>
  <c r="V355" i="22"/>
  <c r="V351" i="22"/>
  <c r="V347" i="22"/>
  <c r="V343" i="22"/>
  <c r="V339" i="22"/>
  <c r="V335" i="22"/>
  <c r="V331" i="22"/>
  <c r="V327" i="22"/>
  <c r="V323" i="22"/>
  <c r="V319" i="22"/>
  <c r="V315" i="22"/>
  <c r="V311" i="22"/>
  <c r="V307" i="22"/>
  <c r="V303" i="22"/>
  <c r="V299" i="22"/>
  <c r="V295" i="22"/>
  <c r="V291" i="22"/>
  <c r="V287" i="22"/>
  <c r="V283" i="22"/>
  <c r="V279" i="22"/>
  <c r="V275" i="22"/>
  <c r="V271" i="22"/>
  <c r="V267" i="22"/>
  <c r="V263" i="22"/>
  <c r="V259" i="22"/>
  <c r="V255" i="22"/>
  <c r="V251" i="22"/>
  <c r="V247" i="22"/>
  <c r="V243" i="22"/>
  <c r="V239" i="22"/>
  <c r="V235" i="22"/>
  <c r="V231" i="22"/>
  <c r="V227" i="22"/>
  <c r="V223" i="22"/>
  <c r="V219" i="22"/>
  <c r="V215" i="22"/>
  <c r="V211" i="22"/>
  <c r="V207" i="22"/>
  <c r="V203" i="22"/>
  <c r="V199" i="22"/>
  <c r="V195" i="22"/>
  <c r="V191" i="22"/>
  <c r="V187" i="22"/>
  <c r="V183" i="22"/>
  <c r="V179" i="22"/>
  <c r="A98" i="22"/>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A22" i="22"/>
  <c r="A26" i="22" s="1"/>
  <c r="A30" i="22" s="1"/>
  <c r="A34" i="22" s="1"/>
  <c r="A38" i="22" s="1"/>
  <c r="A42" i="22" s="1"/>
  <c r="A46" i="22" s="1"/>
  <c r="A50" i="22" s="1"/>
  <c r="A54" i="22" s="1"/>
  <c r="A58" i="22" s="1"/>
  <c r="A62" i="22" s="1"/>
  <c r="A66" i="22" s="1"/>
  <c r="A70" i="22" s="1"/>
  <c r="A74" i="22" s="1"/>
  <c r="A78" i="22" s="1"/>
  <c r="A82" i="22" s="1"/>
  <c r="A86" i="22" s="1"/>
  <c r="A90" i="22" s="1"/>
  <c r="A94" i="22" s="1"/>
  <c r="A18" i="22"/>
  <c r="H9" i="22"/>
  <c r="A5" i="22"/>
  <c r="Q423" i="21"/>
  <c r="Q422" i="21"/>
  <c r="V415" i="21"/>
  <c r="V411" i="21"/>
  <c r="V407" i="21"/>
  <c r="V403" i="21"/>
  <c r="V399" i="21"/>
  <c r="V395" i="21"/>
  <c r="V391" i="21"/>
  <c r="V387" i="21"/>
  <c r="V383" i="21"/>
  <c r="V379" i="21"/>
  <c r="V375" i="21"/>
  <c r="V371" i="21"/>
  <c r="V367" i="21"/>
  <c r="V363" i="21"/>
  <c r="V359" i="21"/>
  <c r="V355" i="21"/>
  <c r="V351" i="21"/>
  <c r="V347" i="21"/>
  <c r="V343" i="21"/>
  <c r="V339" i="21"/>
  <c r="V335" i="21"/>
  <c r="V331" i="21"/>
  <c r="V327" i="21"/>
  <c r="V323" i="21"/>
  <c r="V319" i="21"/>
  <c r="V315" i="21"/>
  <c r="V311" i="21"/>
  <c r="V307" i="21"/>
  <c r="V303" i="21"/>
  <c r="V299" i="21"/>
  <c r="V295" i="21"/>
  <c r="V291" i="21"/>
  <c r="V287" i="21"/>
  <c r="V283" i="21"/>
  <c r="V279" i="21"/>
  <c r="V275" i="21"/>
  <c r="V271" i="21"/>
  <c r="V267" i="21"/>
  <c r="V263" i="21"/>
  <c r="V259" i="21"/>
  <c r="V255" i="21"/>
  <c r="V251" i="21"/>
  <c r="V247" i="21"/>
  <c r="V243" i="21"/>
  <c r="V239" i="21"/>
  <c r="V235" i="21"/>
  <c r="V231" i="21"/>
  <c r="V227" i="21"/>
  <c r="V223" i="21"/>
  <c r="V219" i="21"/>
  <c r="V215" i="21"/>
  <c r="V211" i="21"/>
  <c r="V207" i="21"/>
  <c r="V203" i="21"/>
  <c r="V199" i="21"/>
  <c r="V195" i="21"/>
  <c r="V191" i="21"/>
  <c r="V187" i="21"/>
  <c r="V183" i="21"/>
  <c r="V179" i="21"/>
  <c r="A22" i="21"/>
  <c r="A26" i="21" s="1"/>
  <c r="A30" i="21" s="1"/>
  <c r="A34" i="21" s="1"/>
  <c r="A38" i="21" s="1"/>
  <c r="A42" i="21" s="1"/>
  <c r="A46" i="21" s="1"/>
  <c r="A50" i="21" s="1"/>
  <c r="A54" i="21" s="1"/>
  <c r="A58" i="21" s="1"/>
  <c r="A62" i="21" s="1"/>
  <c r="A66" i="21" s="1"/>
  <c r="A70" i="21" s="1"/>
  <c r="A74" i="21" s="1"/>
  <c r="A78" i="21" s="1"/>
  <c r="A82" i="21" s="1"/>
  <c r="A86" i="21" s="1"/>
  <c r="A90" i="21" s="1"/>
  <c r="A94" i="21" s="1"/>
  <c r="A98" i="21" s="1"/>
  <c r="A102" i="21" s="1"/>
  <c r="A106" i="21" s="1"/>
  <c r="A110" i="21" s="1"/>
  <c r="A114" i="21" s="1"/>
  <c r="A118" i="21" s="1"/>
  <c r="A122" i="21" s="1"/>
  <c r="A126" i="21" s="1"/>
  <c r="A130" i="21" s="1"/>
  <c r="A134" i="21" s="1"/>
  <c r="A138" i="21" s="1"/>
  <c r="A142" i="21" s="1"/>
  <c r="A146" i="21" s="1"/>
  <c r="A150" i="21" s="1"/>
  <c r="A154" i="21" s="1"/>
  <c r="A158" i="21" s="1"/>
  <c r="A162" i="21" s="1"/>
  <c r="A166" i="21" s="1"/>
  <c r="A170" i="21" s="1"/>
  <c r="A174" i="21" s="1"/>
  <c r="A178" i="21" s="1"/>
  <c r="A182" i="21" s="1"/>
  <c r="A186" i="21" s="1"/>
  <c r="A190" i="21" s="1"/>
  <c r="A194" i="21" s="1"/>
  <c r="A198" i="21" s="1"/>
  <c r="A202" i="21" s="1"/>
  <c r="A206" i="21" s="1"/>
  <c r="A210" i="21" s="1"/>
  <c r="A214" i="21" s="1"/>
  <c r="A218" i="21" s="1"/>
  <c r="A222" i="21" s="1"/>
  <c r="A226" i="21" s="1"/>
  <c r="A230" i="21" s="1"/>
  <c r="A234" i="21" s="1"/>
  <c r="A238" i="21" s="1"/>
  <c r="A242" i="21" s="1"/>
  <c r="A246" i="21" s="1"/>
  <c r="A250" i="21" s="1"/>
  <c r="A254" i="21" s="1"/>
  <c r="A258" i="21" s="1"/>
  <c r="A262" i="21" s="1"/>
  <c r="A266" i="21" s="1"/>
  <c r="A270" i="21" s="1"/>
  <c r="A274" i="21" s="1"/>
  <c r="A278" i="21" s="1"/>
  <c r="A282" i="21" s="1"/>
  <c r="A286" i="21" s="1"/>
  <c r="A290" i="21" s="1"/>
  <c r="A294" i="21" s="1"/>
  <c r="A298" i="21" s="1"/>
  <c r="A302" i="21" s="1"/>
  <c r="A306" i="21" s="1"/>
  <c r="A310" i="21" s="1"/>
  <c r="A314" i="21" s="1"/>
  <c r="A318" i="21" s="1"/>
  <c r="A322" i="21" s="1"/>
  <c r="A326" i="21" s="1"/>
  <c r="A330" i="21" s="1"/>
  <c r="A334" i="21" s="1"/>
  <c r="A338" i="21" s="1"/>
  <c r="A342" i="21" s="1"/>
  <c r="A346" i="21" s="1"/>
  <c r="A350" i="21" s="1"/>
  <c r="A354" i="21" s="1"/>
  <c r="A358" i="21" s="1"/>
  <c r="A362" i="21" s="1"/>
  <c r="A366" i="21" s="1"/>
  <c r="A370" i="21" s="1"/>
  <c r="A374" i="21" s="1"/>
  <c r="A378" i="21" s="1"/>
  <c r="A382" i="21" s="1"/>
  <c r="A386" i="21" s="1"/>
  <c r="A390" i="21" s="1"/>
  <c r="A394" i="21" s="1"/>
  <c r="A398" i="21" s="1"/>
  <c r="A402" i="21" s="1"/>
  <c r="A406" i="21" s="1"/>
  <c r="A410" i="21" s="1"/>
  <c r="A414" i="21" s="1"/>
  <c r="A18" i="21"/>
  <c r="J9" i="21"/>
  <c r="H9" i="21"/>
  <c r="A5" i="21"/>
  <c r="Q423" i="20"/>
  <c r="Q422" i="20"/>
  <c r="V415" i="20"/>
  <c r="V411" i="20"/>
  <c r="V407" i="20"/>
  <c r="V403" i="20"/>
  <c r="V399" i="20"/>
  <c r="V395" i="20"/>
  <c r="V391" i="20"/>
  <c r="V387" i="20"/>
  <c r="V383" i="20"/>
  <c r="V379" i="20"/>
  <c r="V375" i="20"/>
  <c r="V371" i="20"/>
  <c r="V367" i="20"/>
  <c r="V363" i="20"/>
  <c r="V359" i="20"/>
  <c r="V355" i="20"/>
  <c r="V351" i="20"/>
  <c r="V347" i="20"/>
  <c r="V343" i="20"/>
  <c r="V339" i="20"/>
  <c r="V335" i="20"/>
  <c r="V331" i="20"/>
  <c r="V327" i="20"/>
  <c r="V323" i="20"/>
  <c r="V319" i="20"/>
  <c r="V315" i="20"/>
  <c r="V311" i="20"/>
  <c r="V307" i="20"/>
  <c r="V303" i="20"/>
  <c r="V299" i="20"/>
  <c r="V295" i="20"/>
  <c r="V291" i="20"/>
  <c r="V287" i="20"/>
  <c r="V283" i="20"/>
  <c r="V279" i="20"/>
  <c r="V275" i="20"/>
  <c r="V271" i="20"/>
  <c r="V267" i="20"/>
  <c r="V263" i="20"/>
  <c r="V259" i="20"/>
  <c r="V255" i="20"/>
  <c r="V251" i="20"/>
  <c r="V247" i="20"/>
  <c r="V243" i="20"/>
  <c r="V239" i="20"/>
  <c r="V235" i="20"/>
  <c r="V231" i="20"/>
  <c r="V227" i="20"/>
  <c r="V223" i="20"/>
  <c r="V219" i="20"/>
  <c r="V215" i="20"/>
  <c r="V211" i="20"/>
  <c r="V207" i="20"/>
  <c r="V203" i="20"/>
  <c r="V199" i="20"/>
  <c r="V195" i="20"/>
  <c r="V191" i="20"/>
  <c r="V187" i="20"/>
  <c r="V183" i="20"/>
  <c r="V179" i="20"/>
  <c r="A18" i="20"/>
  <c r="A22" i="20" s="1"/>
  <c r="A26" i="20" s="1"/>
  <c r="A30" i="20" s="1"/>
  <c r="A34" i="20" s="1"/>
  <c r="A38" i="20" s="1"/>
  <c r="A42" i="20" s="1"/>
  <c r="A46" i="20" s="1"/>
  <c r="A50" i="20" s="1"/>
  <c r="A54" i="20" s="1"/>
  <c r="A58" i="20" s="1"/>
  <c r="A62" i="20" s="1"/>
  <c r="A66" i="20" s="1"/>
  <c r="A70" i="20" s="1"/>
  <c r="A74" i="20" s="1"/>
  <c r="A78" i="20" s="1"/>
  <c r="A82" i="20" s="1"/>
  <c r="A86" i="20" s="1"/>
  <c r="A90" i="20" s="1"/>
  <c r="A94" i="20" s="1"/>
  <c r="A98" i="20" s="1"/>
  <c r="A102" i="20" s="1"/>
  <c r="A106" i="20" s="1"/>
  <c r="A110" i="20" s="1"/>
  <c r="A114" i="20" s="1"/>
  <c r="A118" i="20" s="1"/>
  <c r="A122" i="20" s="1"/>
  <c r="A126" i="20" s="1"/>
  <c r="A130" i="20" s="1"/>
  <c r="A134" i="20" s="1"/>
  <c r="A138" i="20" s="1"/>
  <c r="A142" i="20" s="1"/>
  <c r="A146" i="20" s="1"/>
  <c r="A150" i="20" s="1"/>
  <c r="A154" i="20" s="1"/>
  <c r="A158" i="20" s="1"/>
  <c r="A162" i="20" s="1"/>
  <c r="A166" i="20" s="1"/>
  <c r="A170" i="20" s="1"/>
  <c r="A174" i="20" s="1"/>
  <c r="A178" i="20" s="1"/>
  <c r="A182" i="20" s="1"/>
  <c r="A186" i="20" s="1"/>
  <c r="A190" i="20" s="1"/>
  <c r="A194" i="20" s="1"/>
  <c r="A198" i="20" s="1"/>
  <c r="A202" i="20" s="1"/>
  <c r="A206" i="20" s="1"/>
  <c r="A210" i="20" s="1"/>
  <c r="A214" i="20" s="1"/>
  <c r="A218" i="20" s="1"/>
  <c r="A222" i="20" s="1"/>
  <c r="A226" i="20" s="1"/>
  <c r="A230" i="20" s="1"/>
  <c r="A234" i="20" s="1"/>
  <c r="A238" i="20" s="1"/>
  <c r="A242" i="20" s="1"/>
  <c r="A246" i="20" s="1"/>
  <c r="A250" i="20" s="1"/>
  <c r="A254" i="20" s="1"/>
  <c r="A258" i="20" s="1"/>
  <c r="A262" i="20" s="1"/>
  <c r="A266" i="20" s="1"/>
  <c r="A270" i="20" s="1"/>
  <c r="A274" i="20" s="1"/>
  <c r="A278" i="20" s="1"/>
  <c r="A282" i="20" s="1"/>
  <c r="A286" i="20" s="1"/>
  <c r="A290" i="20" s="1"/>
  <c r="A294" i="20" s="1"/>
  <c r="A298" i="20" s="1"/>
  <c r="A302" i="20" s="1"/>
  <c r="A306" i="20" s="1"/>
  <c r="A310" i="20" s="1"/>
  <c r="A314" i="20" s="1"/>
  <c r="A318" i="20" s="1"/>
  <c r="A322" i="20" s="1"/>
  <c r="A326" i="20" s="1"/>
  <c r="A330" i="20" s="1"/>
  <c r="A334" i="20" s="1"/>
  <c r="A338" i="20" s="1"/>
  <c r="A342" i="20" s="1"/>
  <c r="A346" i="20" s="1"/>
  <c r="A350" i="20" s="1"/>
  <c r="A354" i="20" s="1"/>
  <c r="A358" i="20" s="1"/>
  <c r="A362" i="20" s="1"/>
  <c r="A366" i="20" s="1"/>
  <c r="A370" i="20" s="1"/>
  <c r="A374" i="20" s="1"/>
  <c r="A378" i="20" s="1"/>
  <c r="A382" i="20" s="1"/>
  <c r="A386" i="20" s="1"/>
  <c r="A390" i="20" s="1"/>
  <c r="A394" i="20" s="1"/>
  <c r="A398" i="20" s="1"/>
  <c r="A402" i="20" s="1"/>
  <c r="A406" i="20" s="1"/>
  <c r="A410" i="20" s="1"/>
  <c r="A414" i="20" s="1"/>
  <c r="H9" i="20"/>
  <c r="Q423" i="19"/>
  <c r="Q422" i="19"/>
  <c r="V415" i="19"/>
  <c r="V411" i="19"/>
  <c r="V407" i="19"/>
  <c r="V403" i="19"/>
  <c r="V399" i="19"/>
  <c r="V395" i="19"/>
  <c r="V391" i="19"/>
  <c r="V387" i="19"/>
  <c r="V383" i="19"/>
  <c r="V379" i="19"/>
  <c r="V375" i="19"/>
  <c r="V371" i="19"/>
  <c r="V367" i="19"/>
  <c r="V363" i="19"/>
  <c r="V359" i="19"/>
  <c r="V355" i="19"/>
  <c r="V351" i="19"/>
  <c r="V347" i="19"/>
  <c r="V343" i="19"/>
  <c r="V339" i="19"/>
  <c r="V335" i="19"/>
  <c r="V331" i="19"/>
  <c r="V327" i="19"/>
  <c r="A326" i="19"/>
  <c r="A330" i="19" s="1"/>
  <c r="A334" i="19" s="1"/>
  <c r="A338" i="19" s="1"/>
  <c r="A342" i="19" s="1"/>
  <c r="A346" i="19" s="1"/>
  <c r="A350" i="19" s="1"/>
  <c r="A354" i="19" s="1"/>
  <c r="A358" i="19" s="1"/>
  <c r="A362" i="19" s="1"/>
  <c r="A366" i="19" s="1"/>
  <c r="A370" i="19" s="1"/>
  <c r="A374" i="19" s="1"/>
  <c r="A378" i="19" s="1"/>
  <c r="A382" i="19" s="1"/>
  <c r="A386" i="19" s="1"/>
  <c r="A390" i="19" s="1"/>
  <c r="A394" i="19" s="1"/>
  <c r="A398" i="19" s="1"/>
  <c r="A402" i="19" s="1"/>
  <c r="A406" i="19" s="1"/>
  <c r="A410" i="19" s="1"/>
  <c r="A414" i="19" s="1"/>
  <c r="V323" i="19"/>
  <c r="V319" i="19"/>
  <c r="V315" i="19"/>
  <c r="V311" i="19"/>
  <c r="V307" i="19"/>
  <c r="V303" i="19"/>
  <c r="V299" i="19"/>
  <c r="V295" i="19"/>
  <c r="V291" i="19"/>
  <c r="V287" i="19"/>
  <c r="V283" i="19"/>
  <c r="V279" i="19"/>
  <c r="V275" i="19"/>
  <c r="V271" i="19"/>
  <c r="V267" i="19"/>
  <c r="V263" i="19"/>
  <c r="V259" i="19"/>
  <c r="V255" i="19"/>
  <c r="V251" i="19"/>
  <c r="V247" i="19"/>
  <c r="V243" i="19"/>
  <c r="V239" i="19"/>
  <c r="V235" i="19"/>
  <c r="V231" i="19"/>
  <c r="V227" i="19"/>
  <c r="V223" i="19"/>
  <c r="V219" i="19"/>
  <c r="V215" i="19"/>
  <c r="V211" i="19"/>
  <c r="V207" i="19"/>
  <c r="V203" i="19"/>
  <c r="V199" i="19"/>
  <c r="V195" i="19"/>
  <c r="V191" i="19"/>
  <c r="V187" i="19"/>
  <c r="V183" i="19"/>
  <c r="V179" i="19"/>
  <c r="A38" i="19"/>
  <c r="A42" i="19" s="1"/>
  <c r="A46" i="19" s="1"/>
  <c r="A50" i="19" s="1"/>
  <c r="A54" i="19" s="1"/>
  <c r="A58" i="19" s="1"/>
  <c r="A62" i="19" s="1"/>
  <c r="A66" i="19" s="1"/>
  <c r="A70" i="19" s="1"/>
  <c r="A74" i="19" s="1"/>
  <c r="A78" i="19" s="1"/>
  <c r="A82" i="19" s="1"/>
  <c r="A86" i="19" s="1"/>
  <c r="A90" i="19" s="1"/>
  <c r="A94" i="19" s="1"/>
  <c r="A98" i="19" s="1"/>
  <c r="A102" i="19" s="1"/>
  <c r="A106" i="19" s="1"/>
  <c r="A110" i="19" s="1"/>
  <c r="A114" i="19" s="1"/>
  <c r="A118" i="19" s="1"/>
  <c r="A122" i="19" s="1"/>
  <c r="A126" i="19" s="1"/>
  <c r="A130" i="19" s="1"/>
  <c r="A134" i="19" s="1"/>
  <c r="A138" i="19" s="1"/>
  <c r="A142" i="19" s="1"/>
  <c r="A146" i="19" s="1"/>
  <c r="A150" i="19" s="1"/>
  <c r="A154" i="19" s="1"/>
  <c r="A158" i="19" s="1"/>
  <c r="A162" i="19" s="1"/>
  <c r="A166" i="19" s="1"/>
  <c r="A170" i="19" s="1"/>
  <c r="A174" i="19" s="1"/>
  <c r="A178" i="19" s="1"/>
  <c r="A182" i="19" s="1"/>
  <c r="A186" i="19" s="1"/>
  <c r="A190" i="19" s="1"/>
  <c r="A194" i="19" s="1"/>
  <c r="A198" i="19" s="1"/>
  <c r="A202" i="19" s="1"/>
  <c r="A206" i="19" s="1"/>
  <c r="A210" i="19" s="1"/>
  <c r="A214" i="19" s="1"/>
  <c r="A218" i="19" s="1"/>
  <c r="A222" i="19" s="1"/>
  <c r="A226" i="19" s="1"/>
  <c r="A230" i="19" s="1"/>
  <c r="A234" i="19" s="1"/>
  <c r="A238" i="19" s="1"/>
  <c r="A242" i="19" s="1"/>
  <c r="A246" i="19" s="1"/>
  <c r="A250" i="19" s="1"/>
  <c r="A254" i="19" s="1"/>
  <c r="A258" i="19" s="1"/>
  <c r="A262" i="19" s="1"/>
  <c r="A266" i="19" s="1"/>
  <c r="A270" i="19" s="1"/>
  <c r="A274" i="19" s="1"/>
  <c r="A278" i="19" s="1"/>
  <c r="A282" i="19" s="1"/>
  <c r="A286" i="19" s="1"/>
  <c r="A290" i="19" s="1"/>
  <c r="A294" i="19" s="1"/>
  <c r="A298" i="19" s="1"/>
  <c r="A302" i="19" s="1"/>
  <c r="A306" i="19" s="1"/>
  <c r="A310" i="19" s="1"/>
  <c r="A314" i="19" s="1"/>
  <c r="A318" i="19" s="1"/>
  <c r="A322" i="19" s="1"/>
  <c r="A26" i="19"/>
  <c r="A30" i="19" s="1"/>
  <c r="A34" i="19" s="1"/>
  <c r="A18" i="19"/>
  <c r="A22" i="19" s="1"/>
  <c r="J9" i="19"/>
  <c r="H9" i="19"/>
  <c r="A5" i="19"/>
  <c r="Q423" i="18"/>
  <c r="Q422" i="18"/>
  <c r="V415" i="18"/>
  <c r="V411" i="18"/>
  <c r="V407" i="18"/>
  <c r="V403" i="18"/>
  <c r="V399" i="18"/>
  <c r="V395" i="18"/>
  <c r="V391" i="18"/>
  <c r="V387" i="18"/>
  <c r="V383" i="18"/>
  <c r="V379" i="18"/>
  <c r="V375" i="18"/>
  <c r="V371" i="18"/>
  <c r="V367" i="18"/>
  <c r="V363" i="18"/>
  <c r="V359" i="18"/>
  <c r="V355" i="18"/>
  <c r="V351" i="18"/>
  <c r="V347" i="18"/>
  <c r="V343" i="18"/>
  <c r="V339" i="18"/>
  <c r="V335" i="18"/>
  <c r="V331" i="18"/>
  <c r="V327" i="18"/>
  <c r="V323" i="18"/>
  <c r="V319" i="18"/>
  <c r="V315" i="18"/>
  <c r="V311" i="18"/>
  <c r="V307" i="18"/>
  <c r="V303" i="18"/>
  <c r="V299" i="18"/>
  <c r="V295" i="18"/>
  <c r="V291" i="18"/>
  <c r="V287" i="18"/>
  <c r="V283" i="18"/>
  <c r="V279" i="18"/>
  <c r="V275" i="18"/>
  <c r="V271" i="18"/>
  <c r="V267" i="18"/>
  <c r="V263" i="18"/>
  <c r="V259" i="18"/>
  <c r="V255" i="18"/>
  <c r="V251" i="18"/>
  <c r="V247" i="18"/>
  <c r="V243" i="18"/>
  <c r="V239" i="18"/>
  <c r="V235" i="18"/>
  <c r="V231" i="18"/>
  <c r="V227" i="18"/>
  <c r="V223" i="18"/>
  <c r="V219" i="18"/>
  <c r="V215" i="18"/>
  <c r="V211" i="18"/>
  <c r="V207" i="18"/>
  <c r="V203" i="18"/>
  <c r="V199" i="18"/>
  <c r="V195" i="18"/>
  <c r="V191" i="18"/>
  <c r="V187" i="18"/>
  <c r="V183" i="18"/>
  <c r="V179" i="18"/>
  <c r="A78" i="18"/>
  <c r="A82" i="18" s="1"/>
  <c r="A86" i="18" s="1"/>
  <c r="A90" i="18" s="1"/>
  <c r="A94" i="18" s="1"/>
  <c r="A98" i="18" s="1"/>
  <c r="A102" i="18" s="1"/>
  <c r="A106" i="18" s="1"/>
  <c r="A110" i="18" s="1"/>
  <c r="A114" i="18" s="1"/>
  <c r="A118" i="18" s="1"/>
  <c r="A122" i="18" s="1"/>
  <c r="A126" i="18" s="1"/>
  <c r="A130" i="18" s="1"/>
  <c r="A134" i="18" s="1"/>
  <c r="A138" i="18" s="1"/>
  <c r="A142" i="18" s="1"/>
  <c r="A146" i="18" s="1"/>
  <c r="A150" i="18" s="1"/>
  <c r="A154" i="18" s="1"/>
  <c r="A158" i="18" s="1"/>
  <c r="A162" i="18" s="1"/>
  <c r="A166" i="18" s="1"/>
  <c r="A170" i="18" s="1"/>
  <c r="A174" i="18" s="1"/>
  <c r="A178" i="18" s="1"/>
  <c r="A182" i="18" s="1"/>
  <c r="A186" i="18" s="1"/>
  <c r="A190" i="18" s="1"/>
  <c r="A194" i="18" s="1"/>
  <c r="A198" i="18" s="1"/>
  <c r="A202" i="18" s="1"/>
  <c r="A206" i="18" s="1"/>
  <c r="A210" i="18" s="1"/>
  <c r="A214" i="18" s="1"/>
  <c r="A218" i="18" s="1"/>
  <c r="A222" i="18" s="1"/>
  <c r="A226" i="18" s="1"/>
  <c r="A230" i="18" s="1"/>
  <c r="A234" i="18" s="1"/>
  <c r="A238" i="18" s="1"/>
  <c r="A242" i="18" s="1"/>
  <c r="A246" i="18" s="1"/>
  <c r="A250" i="18" s="1"/>
  <c r="A254" i="18" s="1"/>
  <c r="A258" i="18" s="1"/>
  <c r="A262" i="18" s="1"/>
  <c r="A266" i="18" s="1"/>
  <c r="A270" i="18" s="1"/>
  <c r="A274" i="18" s="1"/>
  <c r="A278" i="18" s="1"/>
  <c r="A282" i="18" s="1"/>
  <c r="A286" i="18" s="1"/>
  <c r="A290" i="18" s="1"/>
  <c r="A294" i="18" s="1"/>
  <c r="A298" i="18" s="1"/>
  <c r="A302" i="18" s="1"/>
  <c r="A306" i="18" s="1"/>
  <c r="A310" i="18" s="1"/>
  <c r="A314" i="18" s="1"/>
  <c r="A318" i="18" s="1"/>
  <c r="A322" i="18" s="1"/>
  <c r="A326" i="18" s="1"/>
  <c r="A330" i="18" s="1"/>
  <c r="A334" i="18" s="1"/>
  <c r="A338" i="18" s="1"/>
  <c r="A342" i="18" s="1"/>
  <c r="A346" i="18" s="1"/>
  <c r="A350" i="18" s="1"/>
  <c r="A354" i="18" s="1"/>
  <c r="A358" i="18" s="1"/>
  <c r="A362" i="18" s="1"/>
  <c r="A366" i="18" s="1"/>
  <c r="A370" i="18" s="1"/>
  <c r="A374" i="18" s="1"/>
  <c r="A378" i="18" s="1"/>
  <c r="A382" i="18" s="1"/>
  <c r="A386" i="18" s="1"/>
  <c r="A390" i="18" s="1"/>
  <c r="A394" i="18" s="1"/>
  <c r="A398" i="18" s="1"/>
  <c r="A402" i="18" s="1"/>
  <c r="A406" i="18" s="1"/>
  <c r="A410" i="18" s="1"/>
  <c r="A414" i="18" s="1"/>
  <c r="A30" i="18"/>
  <c r="A34" i="18" s="1"/>
  <c r="A38" i="18" s="1"/>
  <c r="A42" i="18" s="1"/>
  <c r="A46" i="18" s="1"/>
  <c r="A50" i="18" s="1"/>
  <c r="A54" i="18" s="1"/>
  <c r="A58" i="18" s="1"/>
  <c r="A62" i="18" s="1"/>
  <c r="A66" i="18" s="1"/>
  <c r="A70" i="18" s="1"/>
  <c r="A74" i="18" s="1"/>
  <c r="A18" i="18"/>
  <c r="A22" i="18" s="1"/>
  <c r="A26" i="18" s="1"/>
  <c r="J9" i="18"/>
  <c r="H9" i="18"/>
  <c r="A5" i="18"/>
  <c r="Q423" i="17"/>
  <c r="Q422" i="17"/>
  <c r="H9" i="17" s="1"/>
  <c r="V415" i="17"/>
  <c r="V411" i="17"/>
  <c r="V407" i="17"/>
  <c r="V403" i="17"/>
  <c r="V399" i="17"/>
  <c r="V395" i="17"/>
  <c r="V391" i="17"/>
  <c r="V387" i="17"/>
  <c r="V383" i="17"/>
  <c r="V379" i="17"/>
  <c r="V375" i="17"/>
  <c r="V371" i="17"/>
  <c r="V367" i="17"/>
  <c r="V363" i="17"/>
  <c r="V359" i="17"/>
  <c r="V355" i="17"/>
  <c r="V351" i="17"/>
  <c r="V347" i="17"/>
  <c r="V343" i="17"/>
  <c r="V339" i="17"/>
  <c r="V335" i="17"/>
  <c r="V331" i="17"/>
  <c r="V327" i="17"/>
  <c r="V323" i="17"/>
  <c r="V319" i="17"/>
  <c r="V315" i="17"/>
  <c r="V311" i="17"/>
  <c r="V307" i="17"/>
  <c r="V303" i="17"/>
  <c r="V299" i="17"/>
  <c r="V295" i="17"/>
  <c r="V291" i="17"/>
  <c r="V287" i="17"/>
  <c r="V283" i="17"/>
  <c r="V279" i="17"/>
  <c r="V275" i="17"/>
  <c r="V271" i="17"/>
  <c r="V267" i="17"/>
  <c r="V263" i="17"/>
  <c r="V259" i="17"/>
  <c r="V255" i="17"/>
  <c r="V251" i="17"/>
  <c r="V247" i="17"/>
  <c r="V243" i="17"/>
  <c r="V239" i="17"/>
  <c r="V235" i="17"/>
  <c r="V231" i="17"/>
  <c r="V227" i="17"/>
  <c r="V223" i="17"/>
  <c r="V219" i="17"/>
  <c r="V215" i="17"/>
  <c r="V211" i="17"/>
  <c r="V207" i="17"/>
  <c r="V203" i="17"/>
  <c r="V199" i="17"/>
  <c r="V195" i="17"/>
  <c r="V191" i="17"/>
  <c r="V187" i="17"/>
  <c r="V183" i="17"/>
  <c r="V179" i="17"/>
  <c r="A130" i="17"/>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A26" i="17"/>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22" i="17"/>
  <c r="A18" i="17"/>
  <c r="Q423" i="16"/>
  <c r="J9" i="16" s="1"/>
  <c r="Q422" i="16"/>
  <c r="V415" i="16"/>
  <c r="V411" i="16"/>
  <c r="V407" i="16"/>
  <c r="V403" i="16"/>
  <c r="V399" i="16"/>
  <c r="V395" i="16"/>
  <c r="V391" i="16"/>
  <c r="V387" i="16"/>
  <c r="V383" i="16"/>
  <c r="V379" i="16"/>
  <c r="V375" i="16"/>
  <c r="V371" i="16"/>
  <c r="V367" i="16"/>
  <c r="V363" i="16"/>
  <c r="V359" i="16"/>
  <c r="V355" i="16"/>
  <c r="V351" i="16"/>
  <c r="V347" i="16"/>
  <c r="V343" i="16"/>
  <c r="V339" i="16"/>
  <c r="V335" i="16"/>
  <c r="V331" i="16"/>
  <c r="V327" i="16"/>
  <c r="V323" i="16"/>
  <c r="V319" i="16"/>
  <c r="V315" i="16"/>
  <c r="V311" i="16"/>
  <c r="V307" i="16"/>
  <c r="V303" i="16"/>
  <c r="V299" i="16"/>
  <c r="V295" i="16"/>
  <c r="V291" i="16"/>
  <c r="V287" i="16"/>
  <c r="V283" i="16"/>
  <c r="V279" i="16"/>
  <c r="V275" i="16"/>
  <c r="V271" i="16"/>
  <c r="V267" i="16"/>
  <c r="V263" i="16"/>
  <c r="V259" i="16"/>
  <c r="V255" i="16"/>
  <c r="V251" i="16"/>
  <c r="V247" i="16"/>
  <c r="V243" i="16"/>
  <c r="V239" i="16"/>
  <c r="V235" i="16"/>
  <c r="V231" i="16"/>
  <c r="V227" i="16"/>
  <c r="V223" i="16"/>
  <c r="V219" i="16"/>
  <c r="V215" i="16"/>
  <c r="V211" i="16"/>
  <c r="V207" i="16"/>
  <c r="V203" i="16"/>
  <c r="V199" i="16"/>
  <c r="V195" i="16"/>
  <c r="V191" i="16"/>
  <c r="V187" i="16"/>
  <c r="V183" i="16"/>
  <c r="V179" i="16"/>
  <c r="A34" i="16"/>
  <c r="A38" i="16" s="1"/>
  <c r="A42" i="16" s="1"/>
  <c r="A46" i="16" s="1"/>
  <c r="A50" i="16" s="1"/>
  <c r="A54" i="16" s="1"/>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A22" i="16"/>
  <c r="A26" i="16" s="1"/>
  <c r="A30" i="16" s="1"/>
  <c r="A18" i="16"/>
  <c r="H9" i="16"/>
  <c r="A5" i="16"/>
  <c r="Q423" i="15"/>
  <c r="Q422" i="15"/>
  <c r="V415" i="15"/>
  <c r="V411" i="15"/>
  <c r="V407" i="15"/>
  <c r="V403" i="15"/>
  <c r="V399" i="15"/>
  <c r="V395" i="15"/>
  <c r="V391" i="15"/>
  <c r="V387" i="15"/>
  <c r="V383" i="15"/>
  <c r="V379" i="15"/>
  <c r="V375" i="15"/>
  <c r="V371" i="15"/>
  <c r="V367" i="15"/>
  <c r="V363" i="15"/>
  <c r="V359" i="15"/>
  <c r="V355" i="15"/>
  <c r="V351" i="15"/>
  <c r="V347" i="15"/>
  <c r="V343" i="15"/>
  <c r="V339" i="15"/>
  <c r="V335" i="15"/>
  <c r="V331" i="15"/>
  <c r="V327" i="15"/>
  <c r="V323" i="15"/>
  <c r="V319" i="15"/>
  <c r="V315" i="15"/>
  <c r="V311" i="15"/>
  <c r="V307" i="15"/>
  <c r="V303" i="15"/>
  <c r="V299" i="15"/>
  <c r="V295" i="15"/>
  <c r="V291" i="15"/>
  <c r="V287" i="15"/>
  <c r="V283" i="15"/>
  <c r="V279" i="15"/>
  <c r="V275" i="15"/>
  <c r="V271" i="15"/>
  <c r="V267" i="15"/>
  <c r="V263" i="15"/>
  <c r="V259" i="15"/>
  <c r="V255" i="15"/>
  <c r="V251" i="15"/>
  <c r="V247" i="15"/>
  <c r="V243" i="15"/>
  <c r="V239" i="15"/>
  <c r="V235" i="15"/>
  <c r="V231" i="15"/>
  <c r="V227" i="15"/>
  <c r="V223" i="15"/>
  <c r="V219" i="15"/>
  <c r="V215" i="15"/>
  <c r="V211" i="15"/>
  <c r="V207" i="15"/>
  <c r="V203" i="15"/>
  <c r="V199" i="15"/>
  <c r="V195" i="15"/>
  <c r="V191" i="15"/>
  <c r="V187" i="15"/>
  <c r="V183" i="15"/>
  <c r="V179" i="15"/>
  <c r="A42" i="15"/>
  <c r="A46" i="15" s="1"/>
  <c r="A50" i="15" s="1"/>
  <c r="A54" i="15" s="1"/>
  <c r="A58" i="15" s="1"/>
  <c r="A62" i="15" s="1"/>
  <c r="A66" i="15" s="1"/>
  <c r="A70" i="15" s="1"/>
  <c r="A74" i="15" s="1"/>
  <c r="A78" i="15" s="1"/>
  <c r="A82" i="15" s="1"/>
  <c r="A86" i="15" s="1"/>
  <c r="A90" i="15" s="1"/>
  <c r="A94" i="15" s="1"/>
  <c r="A98" i="15" s="1"/>
  <c r="A102" i="15" s="1"/>
  <c r="A106" i="15" s="1"/>
  <c r="A110" i="15" s="1"/>
  <c r="A114" i="15" s="1"/>
  <c r="A118" i="15" s="1"/>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326" i="15" s="1"/>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A22" i="15"/>
  <c r="A26" i="15" s="1"/>
  <c r="A30" i="15" s="1"/>
  <c r="A34" i="15" s="1"/>
  <c r="A38" i="15" s="1"/>
  <c r="A18" i="15"/>
  <c r="H9" i="15"/>
  <c r="Q423" i="14"/>
  <c r="Q422" i="14"/>
  <c r="V415" i="14"/>
  <c r="V411" i="14"/>
  <c r="V407" i="14"/>
  <c r="V403" i="14"/>
  <c r="V399" i="14"/>
  <c r="V395" i="14"/>
  <c r="V391" i="14"/>
  <c r="V387" i="14"/>
  <c r="V383" i="14"/>
  <c r="V379" i="14"/>
  <c r="V375" i="14"/>
  <c r="V371" i="14"/>
  <c r="V367" i="14"/>
  <c r="V363" i="14"/>
  <c r="V359" i="14"/>
  <c r="V355" i="14"/>
  <c r="V351" i="14"/>
  <c r="V347" i="14"/>
  <c r="V343" i="14"/>
  <c r="V339" i="14"/>
  <c r="V335" i="14"/>
  <c r="V331" i="14"/>
  <c r="V327" i="14"/>
  <c r="V323" i="14"/>
  <c r="V319" i="14"/>
  <c r="V315" i="14"/>
  <c r="V311" i="14"/>
  <c r="V307" i="14"/>
  <c r="V303" i="14"/>
  <c r="V299" i="14"/>
  <c r="V295" i="14"/>
  <c r="V291" i="14"/>
  <c r="V287" i="14"/>
  <c r="V283" i="14"/>
  <c r="V279" i="14"/>
  <c r="V275" i="14"/>
  <c r="V271" i="14"/>
  <c r="V267" i="14"/>
  <c r="V263" i="14"/>
  <c r="V259" i="14"/>
  <c r="V255" i="14"/>
  <c r="V251" i="14"/>
  <c r="V247" i="14"/>
  <c r="V243" i="14"/>
  <c r="V239" i="14"/>
  <c r="V235" i="14"/>
  <c r="V231" i="14"/>
  <c r="V227" i="14"/>
  <c r="V223" i="14"/>
  <c r="V219" i="14"/>
  <c r="V215" i="14"/>
  <c r="V211" i="14"/>
  <c r="V207" i="14"/>
  <c r="V203" i="14"/>
  <c r="V199" i="14"/>
  <c r="V195" i="14"/>
  <c r="V191" i="14"/>
  <c r="V187" i="14"/>
  <c r="V183" i="14"/>
  <c r="V179" i="14"/>
  <c r="A18" i="14"/>
  <c r="A22" i="14" s="1"/>
  <c r="A26" i="14" s="1"/>
  <c r="A30" i="14" s="1"/>
  <c r="A34" i="14" s="1"/>
  <c r="A38" i="14" s="1"/>
  <c r="A42" i="14" s="1"/>
  <c r="A46" i="14" s="1"/>
  <c r="A50" i="14" s="1"/>
  <c r="A54" i="14" s="1"/>
  <c r="A58" i="14" s="1"/>
  <c r="A62" i="14" s="1"/>
  <c r="A66" i="14" s="1"/>
  <c r="A70" i="14" s="1"/>
  <c r="A74" i="14" s="1"/>
  <c r="A78" i="14" s="1"/>
  <c r="A82" i="14" s="1"/>
  <c r="A86" i="14" s="1"/>
  <c r="A90" i="14" s="1"/>
  <c r="A94" i="14" s="1"/>
  <c r="A98" i="14" s="1"/>
  <c r="A102" i="14" s="1"/>
  <c r="A106" i="14" s="1"/>
  <c r="A110" i="14" s="1"/>
  <c r="A114" i="14" s="1"/>
  <c r="A118" i="14" s="1"/>
  <c r="A122" i="14" s="1"/>
  <c r="A126" i="14" s="1"/>
  <c r="A130" i="14" s="1"/>
  <c r="A134" i="14" s="1"/>
  <c r="A138" i="14" s="1"/>
  <c r="A142" i="14" s="1"/>
  <c r="A146" i="14" s="1"/>
  <c r="A150" i="14" s="1"/>
  <c r="A154" i="14" s="1"/>
  <c r="A158" i="14" s="1"/>
  <c r="A162" i="14" s="1"/>
  <c r="A166" i="14" s="1"/>
  <c r="A170" i="14" s="1"/>
  <c r="A174" i="14" s="1"/>
  <c r="A178" i="14" s="1"/>
  <c r="A182" i="14" s="1"/>
  <c r="A186" i="14" s="1"/>
  <c r="A190" i="14" s="1"/>
  <c r="A194" i="14" s="1"/>
  <c r="A198" i="14" s="1"/>
  <c r="A202" i="14" s="1"/>
  <c r="A206" i="14" s="1"/>
  <c r="A210" i="14" s="1"/>
  <c r="A214" i="14" s="1"/>
  <c r="A218" i="14" s="1"/>
  <c r="A222" i="14" s="1"/>
  <c r="A226" i="14" s="1"/>
  <c r="A230" i="14" s="1"/>
  <c r="A234" i="14" s="1"/>
  <c r="A238" i="14" s="1"/>
  <c r="A242" i="14" s="1"/>
  <c r="A246" i="14" s="1"/>
  <c r="A250" i="14" s="1"/>
  <c r="A254" i="14" s="1"/>
  <c r="A258" i="14" s="1"/>
  <c r="A262" i="14" s="1"/>
  <c r="A266" i="14" s="1"/>
  <c r="A270" i="14" s="1"/>
  <c r="A274" i="14" s="1"/>
  <c r="A278" i="14" s="1"/>
  <c r="A282" i="14" s="1"/>
  <c r="A286" i="14" s="1"/>
  <c r="A290" i="14" s="1"/>
  <c r="A294" i="14" s="1"/>
  <c r="A298" i="14" s="1"/>
  <c r="A302" i="14" s="1"/>
  <c r="A306" i="14" s="1"/>
  <c r="A310" i="14" s="1"/>
  <c r="A314" i="14" s="1"/>
  <c r="A318" i="14" s="1"/>
  <c r="A322" i="14" s="1"/>
  <c r="A326" i="14" s="1"/>
  <c r="A330" i="14" s="1"/>
  <c r="A334" i="14" s="1"/>
  <c r="A338" i="14" s="1"/>
  <c r="A342" i="14" s="1"/>
  <c r="A346" i="14" s="1"/>
  <c r="A350" i="14" s="1"/>
  <c r="A354" i="14" s="1"/>
  <c r="A358" i="14" s="1"/>
  <c r="A362" i="14" s="1"/>
  <c r="A366" i="14" s="1"/>
  <c r="A370" i="14" s="1"/>
  <c r="A374" i="14" s="1"/>
  <c r="A378" i="14" s="1"/>
  <c r="A382" i="14" s="1"/>
  <c r="A386" i="14" s="1"/>
  <c r="A390" i="14" s="1"/>
  <c r="A394" i="14" s="1"/>
  <c r="A398" i="14" s="1"/>
  <c r="A402" i="14" s="1"/>
  <c r="A406" i="14" s="1"/>
  <c r="A410" i="14" s="1"/>
  <c r="A414" i="14" s="1"/>
  <c r="J9" i="14"/>
  <c r="H9" i="14"/>
  <c r="A5" i="14"/>
  <c r="Q423" i="13"/>
  <c r="Q422" i="13"/>
  <c r="H9" i="13" s="1"/>
  <c r="V415" i="13"/>
  <c r="V411" i="13"/>
  <c r="V407" i="13"/>
  <c r="V403" i="13"/>
  <c r="V399" i="13"/>
  <c r="V395" i="13"/>
  <c r="V391" i="13"/>
  <c r="V387" i="13"/>
  <c r="V383" i="13"/>
  <c r="V379" i="13"/>
  <c r="V375" i="13"/>
  <c r="V371" i="13"/>
  <c r="V367" i="13"/>
  <c r="V363" i="13"/>
  <c r="V359" i="13"/>
  <c r="V355" i="13"/>
  <c r="V351" i="13"/>
  <c r="V347" i="13"/>
  <c r="V343" i="13"/>
  <c r="V339" i="13"/>
  <c r="V335" i="13"/>
  <c r="V331" i="13"/>
  <c r="V327" i="13"/>
  <c r="V323" i="13"/>
  <c r="V319" i="13"/>
  <c r="V315" i="13"/>
  <c r="V311" i="13"/>
  <c r="V307" i="13"/>
  <c r="V303" i="13"/>
  <c r="V299" i="13"/>
  <c r="V295" i="13"/>
  <c r="V291" i="13"/>
  <c r="V287" i="13"/>
  <c r="V283" i="13"/>
  <c r="V279" i="13"/>
  <c r="V275" i="13"/>
  <c r="V271" i="13"/>
  <c r="V267" i="13"/>
  <c r="V263" i="13"/>
  <c r="V259" i="13"/>
  <c r="V255" i="13"/>
  <c r="V251" i="13"/>
  <c r="V247" i="13"/>
  <c r="V243" i="13"/>
  <c r="V239" i="13"/>
  <c r="V235" i="13"/>
  <c r="V231" i="13"/>
  <c r="V227" i="13"/>
  <c r="V223" i="13"/>
  <c r="V219" i="13"/>
  <c r="V215" i="13"/>
  <c r="V211" i="13"/>
  <c r="V207" i="13"/>
  <c r="V203" i="13"/>
  <c r="V199" i="13"/>
  <c r="V195" i="13"/>
  <c r="V191" i="13"/>
  <c r="V187" i="13"/>
  <c r="V183" i="13"/>
  <c r="V179" i="13"/>
  <c r="A66" i="13"/>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A18" i="13"/>
  <c r="A22" i="13" s="1"/>
  <c r="A26" i="13" s="1"/>
  <c r="A30" i="13" s="1"/>
  <c r="A34" i="13" s="1"/>
  <c r="A38" i="13" s="1"/>
  <c r="A42" i="13" s="1"/>
  <c r="A46" i="13" s="1"/>
  <c r="A50" i="13" s="1"/>
  <c r="A54" i="13" s="1"/>
  <c r="A58" i="13" s="1"/>
  <c r="A62" i="13" s="1"/>
  <c r="J9" i="13"/>
  <c r="A5" i="13"/>
  <c r="Q423" i="12"/>
  <c r="J9" i="12" s="1"/>
  <c r="Q422" i="12"/>
  <c r="H9" i="12" s="1"/>
  <c r="V415" i="12"/>
  <c r="V411" i="12"/>
  <c r="V407" i="12"/>
  <c r="V403" i="12"/>
  <c r="V399" i="12"/>
  <c r="V395" i="12"/>
  <c r="V391" i="12"/>
  <c r="V387" i="12"/>
  <c r="V383" i="12"/>
  <c r="V379" i="12"/>
  <c r="V375" i="12"/>
  <c r="V371" i="12"/>
  <c r="V367" i="12"/>
  <c r="V363" i="12"/>
  <c r="V359" i="12"/>
  <c r="V355" i="12"/>
  <c r="V351" i="12"/>
  <c r="V347" i="12"/>
  <c r="V343" i="12"/>
  <c r="V339" i="12"/>
  <c r="V335" i="12"/>
  <c r="V331" i="12"/>
  <c r="V327" i="12"/>
  <c r="V323" i="12"/>
  <c r="V319" i="12"/>
  <c r="V315" i="12"/>
  <c r="V311" i="12"/>
  <c r="V307" i="12"/>
  <c r="V303" i="12"/>
  <c r="V299" i="12"/>
  <c r="V295" i="12"/>
  <c r="V291" i="12"/>
  <c r="V287" i="12"/>
  <c r="V283" i="12"/>
  <c r="V279" i="12"/>
  <c r="V275" i="12"/>
  <c r="V271" i="12"/>
  <c r="V267" i="12"/>
  <c r="V263" i="12"/>
  <c r="V259" i="12"/>
  <c r="V255" i="12"/>
  <c r="V251" i="12"/>
  <c r="V247" i="12"/>
  <c r="V243" i="12"/>
  <c r="V239" i="12"/>
  <c r="V235" i="12"/>
  <c r="V231" i="12"/>
  <c r="V227" i="12"/>
  <c r="V223" i="12"/>
  <c r="V219" i="12"/>
  <c r="V215" i="12"/>
  <c r="V211" i="12"/>
  <c r="V207" i="12"/>
  <c r="V203" i="12"/>
  <c r="V199" i="12"/>
  <c r="V195" i="12"/>
  <c r="V191" i="12"/>
  <c r="V187" i="12"/>
  <c r="V183" i="12"/>
  <c r="V179" i="12"/>
  <c r="A18" i="12"/>
  <c r="A22" i="12" s="1"/>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Q423" i="11"/>
  <c r="Q422" i="11"/>
  <c r="V415" i="11"/>
  <c r="V411" i="11"/>
  <c r="V407" i="11"/>
  <c r="V403" i="11"/>
  <c r="V399" i="11"/>
  <c r="V395" i="11"/>
  <c r="V391" i="11"/>
  <c r="V387" i="11"/>
  <c r="V383" i="11"/>
  <c r="V379" i="11"/>
  <c r="V375" i="11"/>
  <c r="V371" i="11"/>
  <c r="V367" i="11"/>
  <c r="V363" i="11"/>
  <c r="V359" i="11"/>
  <c r="V355" i="11"/>
  <c r="V351" i="11"/>
  <c r="V347" i="11"/>
  <c r="V343" i="11"/>
  <c r="V339" i="11"/>
  <c r="V335" i="11"/>
  <c r="V331" i="11"/>
  <c r="V327" i="11"/>
  <c r="V323" i="11"/>
  <c r="V319" i="11"/>
  <c r="V315" i="11"/>
  <c r="V311" i="11"/>
  <c r="V307" i="11"/>
  <c r="V303" i="11"/>
  <c r="V299" i="11"/>
  <c r="V295" i="11"/>
  <c r="V291" i="11"/>
  <c r="V287" i="11"/>
  <c r="V283" i="11"/>
  <c r="V279" i="11"/>
  <c r="V275" i="11"/>
  <c r="V271" i="11"/>
  <c r="V267" i="11"/>
  <c r="V263" i="11"/>
  <c r="V259" i="11"/>
  <c r="V255" i="11"/>
  <c r="V251" i="11"/>
  <c r="V247" i="11"/>
  <c r="V243" i="11"/>
  <c r="V239" i="11"/>
  <c r="V235" i="11"/>
  <c r="V231" i="11"/>
  <c r="V227" i="11"/>
  <c r="V223" i="11"/>
  <c r="V219" i="11"/>
  <c r="V215" i="11"/>
  <c r="V211" i="11"/>
  <c r="V207" i="11"/>
  <c r="V203" i="11"/>
  <c r="V199" i="11"/>
  <c r="V195" i="11"/>
  <c r="V191" i="11"/>
  <c r="V187" i="11"/>
  <c r="V183" i="11"/>
  <c r="V179" i="11"/>
  <c r="A26" i="11"/>
  <c r="A30" i="11" s="1"/>
  <c r="A34" i="11" s="1"/>
  <c r="A38" i="11" s="1"/>
  <c r="A42" i="11" s="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A22" i="11"/>
  <c r="A18" i="11"/>
  <c r="J9" i="11"/>
  <c r="H9" i="11"/>
  <c r="A5" i="11"/>
  <c r="Q423" i="10"/>
  <c r="Q422" i="10"/>
  <c r="H9" i="10" s="1"/>
  <c r="V415" i="10"/>
  <c r="V411" i="10"/>
  <c r="V407" i="10"/>
  <c r="V403" i="10"/>
  <c r="V399" i="10"/>
  <c r="V395" i="10"/>
  <c r="V391" i="10"/>
  <c r="V387" i="10"/>
  <c r="V383" i="10"/>
  <c r="V379" i="10"/>
  <c r="V375" i="10"/>
  <c r="V371" i="10"/>
  <c r="V367" i="10"/>
  <c r="V363" i="10"/>
  <c r="V359" i="10"/>
  <c r="V355" i="10"/>
  <c r="V351" i="10"/>
  <c r="V347" i="10"/>
  <c r="V343" i="10"/>
  <c r="V339" i="10"/>
  <c r="V335" i="10"/>
  <c r="V331" i="10"/>
  <c r="V327" i="10"/>
  <c r="V323" i="10"/>
  <c r="V319" i="10"/>
  <c r="V315" i="10"/>
  <c r="V311" i="10"/>
  <c r="V307" i="10"/>
  <c r="V303" i="10"/>
  <c r="V299" i="10"/>
  <c r="V295" i="10"/>
  <c r="V291" i="10"/>
  <c r="V287" i="10"/>
  <c r="V283" i="10"/>
  <c r="V279" i="10"/>
  <c r="V275" i="10"/>
  <c r="V271" i="10"/>
  <c r="V267" i="10"/>
  <c r="V263" i="10"/>
  <c r="V259" i="10"/>
  <c r="V255" i="10"/>
  <c r="V251" i="10"/>
  <c r="V247" i="10"/>
  <c r="V243" i="10"/>
  <c r="V239" i="10"/>
  <c r="V235" i="10"/>
  <c r="V231" i="10"/>
  <c r="V227" i="10"/>
  <c r="V223" i="10"/>
  <c r="V219" i="10"/>
  <c r="V215" i="10"/>
  <c r="V211" i="10"/>
  <c r="V207" i="10"/>
  <c r="V203" i="10"/>
  <c r="V199" i="10"/>
  <c r="V195" i="10"/>
  <c r="V191" i="10"/>
  <c r="V187" i="10"/>
  <c r="V183" i="10"/>
  <c r="V179" i="10"/>
  <c r="A34" i="10"/>
  <c r="A38" i="10" s="1"/>
  <c r="A42" i="10" s="1"/>
  <c r="A46" i="10" s="1"/>
  <c r="A50" i="10" s="1"/>
  <c r="A54" i="10" s="1"/>
  <c r="A58" i="10" s="1"/>
  <c r="A62" i="10" s="1"/>
  <c r="A66" i="10" s="1"/>
  <c r="A70" i="10" s="1"/>
  <c r="A74" i="10" s="1"/>
  <c r="A78" i="10" s="1"/>
  <c r="A82" i="10" s="1"/>
  <c r="A86" i="10" s="1"/>
  <c r="A90" i="10" s="1"/>
  <c r="A94" i="10" s="1"/>
  <c r="A98" i="10" s="1"/>
  <c r="A102" i="10" s="1"/>
  <c r="A106" i="10" s="1"/>
  <c r="A110" i="10" s="1"/>
  <c r="A114" i="10" s="1"/>
  <c r="A118" i="10" s="1"/>
  <c r="A122" i="10" s="1"/>
  <c r="A126" i="10" s="1"/>
  <c r="A130" i="10" s="1"/>
  <c r="A134" i="10" s="1"/>
  <c r="A138" i="10" s="1"/>
  <c r="A142" i="10" s="1"/>
  <c r="A146" i="10" s="1"/>
  <c r="A150" i="10" s="1"/>
  <c r="A154" i="10" s="1"/>
  <c r="A158" i="10" s="1"/>
  <c r="A162" i="10" s="1"/>
  <c r="A166" i="10" s="1"/>
  <c r="A170" i="10" s="1"/>
  <c r="A174" i="10" s="1"/>
  <c r="A178" i="10" s="1"/>
  <c r="A182" i="10" s="1"/>
  <c r="A186" i="10" s="1"/>
  <c r="A190" i="10" s="1"/>
  <c r="A194" i="10" s="1"/>
  <c r="A198" i="10" s="1"/>
  <c r="A202" i="10" s="1"/>
  <c r="A206" i="10" s="1"/>
  <c r="A210" i="10" s="1"/>
  <c r="A214" i="10" s="1"/>
  <c r="A218" i="10" s="1"/>
  <c r="A222" i="10" s="1"/>
  <c r="A226" i="10" s="1"/>
  <c r="A230" i="10" s="1"/>
  <c r="A234" i="10" s="1"/>
  <c r="A238" i="10" s="1"/>
  <c r="A242" i="10" s="1"/>
  <c r="A246" i="10" s="1"/>
  <c r="A250" i="10" s="1"/>
  <c r="A254" i="10" s="1"/>
  <c r="A258" i="10" s="1"/>
  <c r="A262" i="10" s="1"/>
  <c r="A266" i="10" s="1"/>
  <c r="A270" i="10" s="1"/>
  <c r="A274" i="10" s="1"/>
  <c r="A278" i="10" s="1"/>
  <c r="A282" i="10" s="1"/>
  <c r="A286" i="10" s="1"/>
  <c r="A290" i="10" s="1"/>
  <c r="A294" i="10" s="1"/>
  <c r="A298" i="10" s="1"/>
  <c r="A302" i="10" s="1"/>
  <c r="A306" i="10" s="1"/>
  <c r="A310" i="10" s="1"/>
  <c r="A314" i="10" s="1"/>
  <c r="A318" i="10" s="1"/>
  <c r="A322" i="10" s="1"/>
  <c r="A326" i="10" s="1"/>
  <c r="A330" i="10" s="1"/>
  <c r="A334" i="10" s="1"/>
  <c r="A338" i="10" s="1"/>
  <c r="A342" i="10" s="1"/>
  <c r="A346" i="10" s="1"/>
  <c r="A350" i="10" s="1"/>
  <c r="A354" i="10" s="1"/>
  <c r="A358" i="10" s="1"/>
  <c r="A362" i="10" s="1"/>
  <c r="A366" i="10" s="1"/>
  <c r="A370" i="10" s="1"/>
  <c r="A374" i="10" s="1"/>
  <c r="A378" i="10" s="1"/>
  <c r="A382" i="10" s="1"/>
  <c r="A386" i="10" s="1"/>
  <c r="A390" i="10" s="1"/>
  <c r="A394" i="10" s="1"/>
  <c r="A398" i="10" s="1"/>
  <c r="A402" i="10" s="1"/>
  <c r="A406" i="10" s="1"/>
  <c r="A410" i="10" s="1"/>
  <c r="A414" i="10" s="1"/>
  <c r="A22" i="10"/>
  <c r="A26" i="10" s="1"/>
  <c r="A30" i="10" s="1"/>
  <c r="A18" i="10"/>
  <c r="J9" i="10"/>
  <c r="A5" i="10"/>
  <c r="Q423" i="9"/>
  <c r="Q422" i="9"/>
  <c r="H9" i="9" s="1"/>
  <c r="V415" i="9"/>
  <c r="V411" i="9"/>
  <c r="V407" i="9"/>
  <c r="V403" i="9"/>
  <c r="V399" i="9"/>
  <c r="V395" i="9"/>
  <c r="V391" i="9"/>
  <c r="V387" i="9"/>
  <c r="V383" i="9"/>
  <c r="V379" i="9"/>
  <c r="V375" i="9"/>
  <c r="V371" i="9"/>
  <c r="V367" i="9"/>
  <c r="V363" i="9"/>
  <c r="V359" i="9"/>
  <c r="V355" i="9"/>
  <c r="V351" i="9"/>
  <c r="V347" i="9"/>
  <c r="V343" i="9"/>
  <c r="V339" i="9"/>
  <c r="V335" i="9"/>
  <c r="V331" i="9"/>
  <c r="V327" i="9"/>
  <c r="V323" i="9"/>
  <c r="V319" i="9"/>
  <c r="V315" i="9"/>
  <c r="V311" i="9"/>
  <c r="V307" i="9"/>
  <c r="V303" i="9"/>
  <c r="V299" i="9"/>
  <c r="V295" i="9"/>
  <c r="V291" i="9"/>
  <c r="V287" i="9"/>
  <c r="V283" i="9"/>
  <c r="V279" i="9"/>
  <c r="V275" i="9"/>
  <c r="V271" i="9"/>
  <c r="V267" i="9"/>
  <c r="V263" i="9"/>
  <c r="V259" i="9"/>
  <c r="V255" i="9"/>
  <c r="V251" i="9"/>
  <c r="V247" i="9"/>
  <c r="V243" i="9"/>
  <c r="V239" i="9"/>
  <c r="V235" i="9"/>
  <c r="V231" i="9"/>
  <c r="V227" i="9"/>
  <c r="V223" i="9"/>
  <c r="V219" i="9"/>
  <c r="V215" i="9"/>
  <c r="V211" i="9"/>
  <c r="V207" i="9"/>
  <c r="V203" i="9"/>
  <c r="V199" i="9"/>
  <c r="V195" i="9"/>
  <c r="V191" i="9"/>
  <c r="V187" i="9"/>
  <c r="V183" i="9"/>
  <c r="V179" i="9"/>
  <c r="A18" i="9"/>
  <c r="A22" i="9" s="1"/>
  <c r="A26" i="9" s="1"/>
  <c r="A30" i="9" s="1"/>
  <c r="A34" i="9" s="1"/>
  <c r="A38" i="9" s="1"/>
  <c r="A42" i="9" s="1"/>
  <c r="A46" i="9" s="1"/>
  <c r="A50" i="9" s="1"/>
  <c r="A54" i="9" s="1"/>
  <c r="A58" i="9" s="1"/>
  <c r="A62" i="9" s="1"/>
  <c r="A66" i="9" s="1"/>
  <c r="A70" i="9" s="1"/>
  <c r="A74" i="9" s="1"/>
  <c r="A78" i="9" s="1"/>
  <c r="A82" i="9" s="1"/>
  <c r="A86" i="9" s="1"/>
  <c r="A90" i="9" s="1"/>
  <c r="A94" i="9" s="1"/>
  <c r="A98" i="9" s="1"/>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Q423" i="8"/>
  <c r="Q422" i="8"/>
  <c r="V415" i="8"/>
  <c r="V411" i="8"/>
  <c r="V407" i="8"/>
  <c r="V403" i="8"/>
  <c r="V399" i="8"/>
  <c r="V395" i="8"/>
  <c r="V391" i="8"/>
  <c r="V387" i="8"/>
  <c r="V383" i="8"/>
  <c r="V379" i="8"/>
  <c r="V375" i="8"/>
  <c r="V371" i="8"/>
  <c r="V367" i="8"/>
  <c r="V363" i="8"/>
  <c r="V359" i="8"/>
  <c r="V355" i="8"/>
  <c r="V351" i="8"/>
  <c r="V347" i="8"/>
  <c r="V343" i="8"/>
  <c r="V339" i="8"/>
  <c r="V335" i="8"/>
  <c r="V331" i="8"/>
  <c r="V327" i="8"/>
  <c r="V323" i="8"/>
  <c r="V319" i="8"/>
  <c r="V315" i="8"/>
  <c r="V311" i="8"/>
  <c r="V307" i="8"/>
  <c r="V303" i="8"/>
  <c r="V299" i="8"/>
  <c r="V295" i="8"/>
  <c r="V291" i="8"/>
  <c r="V287" i="8"/>
  <c r="V283" i="8"/>
  <c r="V279" i="8"/>
  <c r="V275" i="8"/>
  <c r="V271" i="8"/>
  <c r="V267" i="8"/>
  <c r="V263" i="8"/>
  <c r="V259" i="8"/>
  <c r="V255" i="8"/>
  <c r="V251" i="8"/>
  <c r="V247" i="8"/>
  <c r="V243" i="8"/>
  <c r="V239" i="8"/>
  <c r="V235" i="8"/>
  <c r="V231" i="8"/>
  <c r="V227" i="8"/>
  <c r="V223" i="8"/>
  <c r="V219" i="8"/>
  <c r="V215" i="8"/>
  <c r="V211" i="8"/>
  <c r="V207" i="8"/>
  <c r="V203" i="8"/>
  <c r="V199" i="8"/>
  <c r="V195" i="8"/>
  <c r="V191" i="8"/>
  <c r="V187" i="8"/>
  <c r="V183" i="8"/>
  <c r="V179" i="8"/>
  <c r="A26" i="8"/>
  <c r="A30" i="8" s="1"/>
  <c r="A34" i="8" s="1"/>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A22" i="8"/>
  <c r="A18" i="8"/>
  <c r="J9" i="8"/>
  <c r="H9" i="8"/>
  <c r="A5" i="8"/>
  <c r="Q423" i="7"/>
  <c r="Q422" i="7"/>
  <c r="H9" i="7" s="1"/>
  <c r="V415" i="7"/>
  <c r="V411" i="7"/>
  <c r="V407" i="7"/>
  <c r="V403" i="7"/>
  <c r="V399" i="7"/>
  <c r="V395" i="7"/>
  <c r="V391" i="7"/>
  <c r="V387" i="7"/>
  <c r="V383" i="7"/>
  <c r="V379" i="7"/>
  <c r="V375" i="7"/>
  <c r="V371" i="7"/>
  <c r="V367" i="7"/>
  <c r="V363" i="7"/>
  <c r="V359" i="7"/>
  <c r="V355" i="7"/>
  <c r="V351" i="7"/>
  <c r="V347" i="7"/>
  <c r="V343" i="7"/>
  <c r="V339" i="7"/>
  <c r="V335" i="7"/>
  <c r="V331" i="7"/>
  <c r="V327" i="7"/>
  <c r="V323" i="7"/>
  <c r="V319" i="7"/>
  <c r="V315" i="7"/>
  <c r="V311" i="7"/>
  <c r="V307" i="7"/>
  <c r="V303" i="7"/>
  <c r="V299" i="7"/>
  <c r="V295" i="7"/>
  <c r="V291" i="7"/>
  <c r="V287" i="7"/>
  <c r="V283" i="7"/>
  <c r="V279" i="7"/>
  <c r="V275" i="7"/>
  <c r="V271" i="7"/>
  <c r="V267" i="7"/>
  <c r="V263" i="7"/>
  <c r="V259" i="7"/>
  <c r="V255" i="7"/>
  <c r="V251" i="7"/>
  <c r="V247" i="7"/>
  <c r="V243" i="7"/>
  <c r="V239" i="7"/>
  <c r="V235" i="7"/>
  <c r="V231" i="7"/>
  <c r="V227" i="7"/>
  <c r="V223" i="7"/>
  <c r="V219" i="7"/>
  <c r="V215" i="7"/>
  <c r="V211" i="7"/>
  <c r="V207" i="7"/>
  <c r="V203" i="7"/>
  <c r="V199" i="7"/>
  <c r="V195" i="7"/>
  <c r="V191" i="7"/>
  <c r="V187" i="7"/>
  <c r="V183" i="7"/>
  <c r="V179" i="7"/>
  <c r="A26" i="7"/>
  <c r="A30" i="7" s="1"/>
  <c r="A34" i="7" s="1"/>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A18" i="7"/>
  <c r="A22" i="7" s="1"/>
  <c r="J9" i="7"/>
  <c r="A5" i="7"/>
  <c r="Q423" i="6"/>
  <c r="A5" i="6" s="1"/>
  <c r="Q422" i="6"/>
  <c r="H9" i="6" s="1"/>
  <c r="V415" i="6"/>
  <c r="V411" i="6"/>
  <c r="V407" i="6"/>
  <c r="V403" i="6"/>
  <c r="V399" i="6"/>
  <c r="V395" i="6"/>
  <c r="V391" i="6"/>
  <c r="V387" i="6"/>
  <c r="V383" i="6"/>
  <c r="V379" i="6"/>
  <c r="V375" i="6"/>
  <c r="V371" i="6"/>
  <c r="V367" i="6"/>
  <c r="V363" i="6"/>
  <c r="V359" i="6"/>
  <c r="V355" i="6"/>
  <c r="V351" i="6"/>
  <c r="V347" i="6"/>
  <c r="V343" i="6"/>
  <c r="V339" i="6"/>
  <c r="V335" i="6"/>
  <c r="V331" i="6"/>
  <c r="V327" i="6"/>
  <c r="V323" i="6"/>
  <c r="V319" i="6"/>
  <c r="V315" i="6"/>
  <c r="V311" i="6"/>
  <c r="V307" i="6"/>
  <c r="V303" i="6"/>
  <c r="V299" i="6"/>
  <c r="V295" i="6"/>
  <c r="V291" i="6"/>
  <c r="V287" i="6"/>
  <c r="V283" i="6"/>
  <c r="V279" i="6"/>
  <c r="V275" i="6"/>
  <c r="V271" i="6"/>
  <c r="V267" i="6"/>
  <c r="V263" i="6"/>
  <c r="V259" i="6"/>
  <c r="V255" i="6"/>
  <c r="V251" i="6"/>
  <c r="V247" i="6"/>
  <c r="V243" i="6"/>
  <c r="V239" i="6"/>
  <c r="V235" i="6"/>
  <c r="V231" i="6"/>
  <c r="V227" i="6"/>
  <c r="V223" i="6"/>
  <c r="V219" i="6"/>
  <c r="V215" i="6"/>
  <c r="V211" i="6"/>
  <c r="V207" i="6"/>
  <c r="V203" i="6"/>
  <c r="V199" i="6"/>
  <c r="V195" i="6"/>
  <c r="V191" i="6"/>
  <c r="V187" i="6"/>
  <c r="V183" i="6"/>
  <c r="V179" i="6"/>
  <c r="A18" i="6"/>
  <c r="A22" i="6" s="1"/>
  <c r="A26" i="6" s="1"/>
  <c r="A30" i="6" s="1"/>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Q423" i="5"/>
  <c r="J9" i="5" s="1"/>
  <c r="Q422" i="5"/>
  <c r="V415" i="5"/>
  <c r="V411" i="5"/>
  <c r="V407" i="5"/>
  <c r="V403" i="5"/>
  <c r="V399" i="5"/>
  <c r="V395" i="5"/>
  <c r="V391" i="5"/>
  <c r="V387" i="5"/>
  <c r="V383" i="5"/>
  <c r="V379" i="5"/>
  <c r="V375" i="5"/>
  <c r="V371" i="5"/>
  <c r="V367" i="5"/>
  <c r="V363" i="5"/>
  <c r="V359" i="5"/>
  <c r="V355" i="5"/>
  <c r="V351" i="5"/>
  <c r="V347" i="5"/>
  <c r="V343" i="5"/>
  <c r="V339" i="5"/>
  <c r="V335" i="5"/>
  <c r="V331" i="5"/>
  <c r="V327" i="5"/>
  <c r="V323" i="5"/>
  <c r="V319" i="5"/>
  <c r="V315" i="5"/>
  <c r="V311" i="5"/>
  <c r="V307" i="5"/>
  <c r="V303" i="5"/>
  <c r="V299" i="5"/>
  <c r="V295" i="5"/>
  <c r="V291" i="5"/>
  <c r="V287" i="5"/>
  <c r="V283" i="5"/>
  <c r="V279" i="5"/>
  <c r="V275" i="5"/>
  <c r="V271" i="5"/>
  <c r="V267" i="5"/>
  <c r="V263" i="5"/>
  <c r="V259" i="5"/>
  <c r="V255" i="5"/>
  <c r="V251" i="5"/>
  <c r="V247" i="5"/>
  <c r="V243" i="5"/>
  <c r="V239" i="5"/>
  <c r="V235" i="5"/>
  <c r="V231" i="5"/>
  <c r="V227" i="5"/>
  <c r="V223" i="5"/>
  <c r="V219" i="5"/>
  <c r="V215" i="5"/>
  <c r="V211" i="5"/>
  <c r="V207" i="5"/>
  <c r="V203" i="5"/>
  <c r="V199" i="5"/>
  <c r="V195" i="5"/>
  <c r="V191" i="5"/>
  <c r="V187" i="5"/>
  <c r="V183" i="5"/>
  <c r="V179" i="5"/>
  <c r="A22" i="5"/>
  <c r="A26" i="5" s="1"/>
  <c r="A30" i="5" s="1"/>
  <c r="A34" i="5" s="1"/>
  <c r="A38" i="5" s="1"/>
  <c r="A42" i="5" s="1"/>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A18" i="5"/>
  <c r="H9" i="5"/>
  <c r="Q423" i="4"/>
  <c r="Q422" i="4"/>
  <c r="V415" i="4"/>
  <c r="V411" i="4"/>
  <c r="V407" i="4"/>
  <c r="V403" i="4"/>
  <c r="V399" i="4"/>
  <c r="V395" i="4"/>
  <c r="V391" i="4"/>
  <c r="V387" i="4"/>
  <c r="V383" i="4"/>
  <c r="V379" i="4"/>
  <c r="V375" i="4"/>
  <c r="V371" i="4"/>
  <c r="V367" i="4"/>
  <c r="V363" i="4"/>
  <c r="V359" i="4"/>
  <c r="V355" i="4"/>
  <c r="V351" i="4"/>
  <c r="V347" i="4"/>
  <c r="V343" i="4"/>
  <c r="V339" i="4"/>
  <c r="V335" i="4"/>
  <c r="V331" i="4"/>
  <c r="V327" i="4"/>
  <c r="V323" i="4"/>
  <c r="V319" i="4"/>
  <c r="V315" i="4"/>
  <c r="V311" i="4"/>
  <c r="V307" i="4"/>
  <c r="V303" i="4"/>
  <c r="V299" i="4"/>
  <c r="V295" i="4"/>
  <c r="V291" i="4"/>
  <c r="V287" i="4"/>
  <c r="V283" i="4"/>
  <c r="V279" i="4"/>
  <c r="V275" i="4"/>
  <c r="V271" i="4"/>
  <c r="V267" i="4"/>
  <c r="V263" i="4"/>
  <c r="V259" i="4"/>
  <c r="V255" i="4"/>
  <c r="V251" i="4"/>
  <c r="V247" i="4"/>
  <c r="V243" i="4"/>
  <c r="V239" i="4"/>
  <c r="V235" i="4"/>
  <c r="V231" i="4"/>
  <c r="V227" i="4"/>
  <c r="V223" i="4"/>
  <c r="V219" i="4"/>
  <c r="V215" i="4"/>
  <c r="V211" i="4"/>
  <c r="V207" i="4"/>
  <c r="V203" i="4"/>
  <c r="V199" i="4"/>
  <c r="V195" i="4"/>
  <c r="V191" i="4"/>
  <c r="V187" i="4"/>
  <c r="V183" i="4"/>
  <c r="V179" i="4"/>
  <c r="A22" i="4"/>
  <c r="A26" i="4" s="1"/>
  <c r="A30" i="4" s="1"/>
  <c r="A34" i="4" s="1"/>
  <c r="A38" i="4" s="1"/>
  <c r="A42" i="4" s="1"/>
  <c r="A46" i="4" s="1"/>
  <c r="A50" i="4" s="1"/>
  <c r="A54" i="4" s="1"/>
  <c r="A58" i="4" s="1"/>
  <c r="A62" i="4" s="1"/>
  <c r="A66" i="4" s="1"/>
  <c r="A70" i="4" s="1"/>
  <c r="A74" i="4" s="1"/>
  <c r="A78" i="4" s="1"/>
  <c r="A82" i="4" s="1"/>
  <c r="A86" i="4" s="1"/>
  <c r="A90" i="4" s="1"/>
  <c r="A94" i="4" s="1"/>
  <c r="A98" i="4" s="1"/>
  <c r="A102" i="4" s="1"/>
  <c r="A106" i="4" s="1"/>
  <c r="A110" i="4" s="1"/>
  <c r="A114" i="4" s="1"/>
  <c r="A118" i="4" s="1"/>
  <c r="A122" i="4" s="1"/>
  <c r="A126" i="4" s="1"/>
  <c r="A130" i="4" s="1"/>
  <c r="A134" i="4" s="1"/>
  <c r="A138" i="4" s="1"/>
  <c r="A142" i="4" s="1"/>
  <c r="A146" i="4" s="1"/>
  <c r="A150" i="4" s="1"/>
  <c r="A154" i="4" s="1"/>
  <c r="A158" i="4" s="1"/>
  <c r="A162" i="4" s="1"/>
  <c r="A166" i="4" s="1"/>
  <c r="A170" i="4" s="1"/>
  <c r="A174" i="4" s="1"/>
  <c r="A178" i="4" s="1"/>
  <c r="A182" i="4" s="1"/>
  <c r="A186" i="4" s="1"/>
  <c r="A190" i="4" s="1"/>
  <c r="A194" i="4" s="1"/>
  <c r="A198" i="4" s="1"/>
  <c r="A202" i="4" s="1"/>
  <c r="A206" i="4" s="1"/>
  <c r="A210" i="4" s="1"/>
  <c r="A214" i="4" s="1"/>
  <c r="A218" i="4" s="1"/>
  <c r="A222" i="4" s="1"/>
  <c r="A226" i="4" s="1"/>
  <c r="A230" i="4" s="1"/>
  <c r="A234" i="4" s="1"/>
  <c r="A238" i="4" s="1"/>
  <c r="A242" i="4" s="1"/>
  <c r="A246" i="4" s="1"/>
  <c r="A250" i="4" s="1"/>
  <c r="A254" i="4" s="1"/>
  <c r="A258" i="4" s="1"/>
  <c r="A262" i="4" s="1"/>
  <c r="A266" i="4" s="1"/>
  <c r="A270" i="4" s="1"/>
  <c r="A274" i="4" s="1"/>
  <c r="A278" i="4" s="1"/>
  <c r="A282" i="4" s="1"/>
  <c r="A286" i="4" s="1"/>
  <c r="A290" i="4" s="1"/>
  <c r="A294" i="4" s="1"/>
  <c r="A298" i="4" s="1"/>
  <c r="A302" i="4" s="1"/>
  <c r="A306" i="4" s="1"/>
  <c r="A310" i="4" s="1"/>
  <c r="A314" i="4" s="1"/>
  <c r="A318" i="4" s="1"/>
  <c r="A322" i="4" s="1"/>
  <c r="A326" i="4" s="1"/>
  <c r="A330" i="4" s="1"/>
  <c r="A334" i="4" s="1"/>
  <c r="A338" i="4" s="1"/>
  <c r="A342" i="4" s="1"/>
  <c r="A346" i="4" s="1"/>
  <c r="A350" i="4" s="1"/>
  <c r="A354" i="4" s="1"/>
  <c r="A358" i="4" s="1"/>
  <c r="A362" i="4" s="1"/>
  <c r="A366" i="4" s="1"/>
  <c r="A370" i="4" s="1"/>
  <c r="A374" i="4" s="1"/>
  <c r="A378" i="4" s="1"/>
  <c r="A382" i="4" s="1"/>
  <c r="A386" i="4" s="1"/>
  <c r="A390" i="4" s="1"/>
  <c r="A394" i="4" s="1"/>
  <c r="A398" i="4" s="1"/>
  <c r="A402" i="4" s="1"/>
  <c r="A406" i="4" s="1"/>
  <c r="A410" i="4" s="1"/>
  <c r="A414" i="4" s="1"/>
  <c r="A18" i="4"/>
  <c r="H9" i="4"/>
  <c r="Q423" i="3"/>
  <c r="Q422" i="3"/>
  <c r="H9" i="3" s="1"/>
  <c r="V415" i="3"/>
  <c r="V411" i="3"/>
  <c r="V407" i="3"/>
  <c r="V403" i="3"/>
  <c r="V399" i="3"/>
  <c r="V395" i="3"/>
  <c r="V391" i="3"/>
  <c r="V387" i="3"/>
  <c r="V383" i="3"/>
  <c r="V379" i="3"/>
  <c r="V375" i="3"/>
  <c r="V371" i="3"/>
  <c r="V367" i="3"/>
  <c r="V363" i="3"/>
  <c r="V359" i="3"/>
  <c r="V355" i="3"/>
  <c r="V351" i="3"/>
  <c r="V347" i="3"/>
  <c r="V343" i="3"/>
  <c r="V339" i="3"/>
  <c r="V335" i="3"/>
  <c r="V331" i="3"/>
  <c r="V327" i="3"/>
  <c r="V323" i="3"/>
  <c r="V319" i="3"/>
  <c r="V315" i="3"/>
  <c r="V311" i="3"/>
  <c r="V307" i="3"/>
  <c r="V303" i="3"/>
  <c r="V299" i="3"/>
  <c r="V295" i="3"/>
  <c r="V291" i="3"/>
  <c r="V287" i="3"/>
  <c r="V283" i="3"/>
  <c r="V279" i="3"/>
  <c r="V275" i="3"/>
  <c r="V271" i="3"/>
  <c r="V267" i="3"/>
  <c r="V263" i="3"/>
  <c r="V259" i="3"/>
  <c r="V255" i="3"/>
  <c r="V251" i="3"/>
  <c r="V247" i="3"/>
  <c r="V243" i="3"/>
  <c r="V239" i="3"/>
  <c r="V235" i="3"/>
  <c r="V231" i="3"/>
  <c r="V227" i="3"/>
  <c r="V223" i="3"/>
  <c r="V219" i="3"/>
  <c r="V215" i="3"/>
  <c r="V211" i="3"/>
  <c r="V207" i="3"/>
  <c r="V203" i="3"/>
  <c r="V199" i="3"/>
  <c r="V195" i="3"/>
  <c r="V191" i="3"/>
  <c r="V187" i="3"/>
  <c r="V183" i="3"/>
  <c r="V179" i="3"/>
  <c r="A30" i="3"/>
  <c r="A34" i="3" s="1"/>
  <c r="A38" i="3" s="1"/>
  <c r="A42" i="3" s="1"/>
  <c r="A46" i="3" s="1"/>
  <c r="A50" i="3" s="1"/>
  <c r="A54" i="3" s="1"/>
  <c r="A58" i="3" s="1"/>
  <c r="A62" i="3" s="1"/>
  <c r="A66" i="3" s="1"/>
  <c r="A70" i="3" s="1"/>
  <c r="A74" i="3" s="1"/>
  <c r="A78" i="3" s="1"/>
  <c r="A82" i="3" s="1"/>
  <c r="A86" i="3" s="1"/>
  <c r="A90" i="3" s="1"/>
  <c r="A94" i="3" s="1"/>
  <c r="A98" i="3" s="1"/>
  <c r="A102" i="3" s="1"/>
  <c r="A106" i="3" s="1"/>
  <c r="A110" i="3" s="1"/>
  <c r="A114" i="3" s="1"/>
  <c r="A118" i="3" s="1"/>
  <c r="A122" i="3" s="1"/>
  <c r="A126" i="3" s="1"/>
  <c r="A130" i="3" s="1"/>
  <c r="A134" i="3" s="1"/>
  <c r="A138" i="3" s="1"/>
  <c r="A142" i="3" s="1"/>
  <c r="A146" i="3" s="1"/>
  <c r="A150" i="3" s="1"/>
  <c r="A154" i="3" s="1"/>
  <c r="A158" i="3" s="1"/>
  <c r="A162" i="3" s="1"/>
  <c r="A166" i="3" s="1"/>
  <c r="A170" i="3" s="1"/>
  <c r="A174" i="3" s="1"/>
  <c r="A178" i="3" s="1"/>
  <c r="A182" i="3" s="1"/>
  <c r="A186" i="3" s="1"/>
  <c r="A190" i="3" s="1"/>
  <c r="A194" i="3" s="1"/>
  <c r="A198" i="3" s="1"/>
  <c r="A202" i="3" s="1"/>
  <c r="A206" i="3" s="1"/>
  <c r="A210" i="3" s="1"/>
  <c r="A214" i="3" s="1"/>
  <c r="A218" i="3" s="1"/>
  <c r="A222" i="3" s="1"/>
  <c r="A226" i="3" s="1"/>
  <c r="A230" i="3" s="1"/>
  <c r="A234" i="3" s="1"/>
  <c r="A238" i="3" s="1"/>
  <c r="A242" i="3" s="1"/>
  <c r="A246" i="3" s="1"/>
  <c r="A250" i="3" s="1"/>
  <c r="A254" i="3" s="1"/>
  <c r="A258" i="3" s="1"/>
  <c r="A262" i="3" s="1"/>
  <c r="A266" i="3" s="1"/>
  <c r="A270" i="3" s="1"/>
  <c r="A274" i="3" s="1"/>
  <c r="A278" i="3" s="1"/>
  <c r="A282" i="3" s="1"/>
  <c r="A286" i="3" s="1"/>
  <c r="A290" i="3" s="1"/>
  <c r="A294" i="3" s="1"/>
  <c r="A298" i="3" s="1"/>
  <c r="A302" i="3" s="1"/>
  <c r="A306" i="3" s="1"/>
  <c r="A310" i="3" s="1"/>
  <c r="A314" i="3" s="1"/>
  <c r="A318" i="3" s="1"/>
  <c r="A322" i="3" s="1"/>
  <c r="A326" i="3" s="1"/>
  <c r="A330" i="3" s="1"/>
  <c r="A334" i="3" s="1"/>
  <c r="A338" i="3" s="1"/>
  <c r="A342" i="3" s="1"/>
  <c r="A346" i="3" s="1"/>
  <c r="A350" i="3" s="1"/>
  <c r="A354" i="3" s="1"/>
  <c r="A358" i="3" s="1"/>
  <c r="A362" i="3" s="1"/>
  <c r="A366" i="3" s="1"/>
  <c r="A370" i="3" s="1"/>
  <c r="A374" i="3" s="1"/>
  <c r="A378" i="3" s="1"/>
  <c r="A382" i="3" s="1"/>
  <c r="A386" i="3" s="1"/>
  <c r="A390" i="3" s="1"/>
  <c r="A394" i="3" s="1"/>
  <c r="A398" i="3" s="1"/>
  <c r="A402" i="3" s="1"/>
  <c r="A406" i="3" s="1"/>
  <c r="A410" i="3" s="1"/>
  <c r="A414" i="3" s="1"/>
  <c r="A18" i="3"/>
  <c r="A22" i="3" s="1"/>
  <c r="A26" i="3" s="1"/>
  <c r="J9" i="3"/>
  <c r="A5" i="3"/>
  <c r="A5" i="23" l="1"/>
  <c r="J9" i="23"/>
  <c r="J9" i="4"/>
  <c r="A5" i="4"/>
  <c r="J9" i="6"/>
  <c r="A5" i="5"/>
  <c r="J9" i="9"/>
  <c r="A5" i="9"/>
  <c r="A5" i="12"/>
  <c r="J9" i="20"/>
  <c r="A5" i="20"/>
  <c r="A5" i="17"/>
  <c r="J9" i="17"/>
  <c r="J9" i="15"/>
  <c r="A5" i="15"/>
  <c r="A5" i="24"/>
  <c r="J9" i="24"/>
</calcChain>
</file>

<file path=xl/sharedStrings.xml><?xml version="1.0" encoding="utf-8"?>
<sst xmlns="http://schemas.openxmlformats.org/spreadsheetml/2006/main" count="46775" uniqueCount="584">
  <si>
    <r>
      <t xml:space="preserve">Instructions for </t>
    </r>
    <r>
      <rPr>
        <b/>
        <sz val="12"/>
        <rFont val="Calibri"/>
        <family val="2"/>
      </rPr>
      <t>§</t>
    </r>
    <r>
      <rPr>
        <b/>
        <sz val="12"/>
        <rFont val="Arial"/>
        <family val="2"/>
      </rPr>
      <t xml:space="preserve"> 1353 Travel Report</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</si>
  <si>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</si>
  <si>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</si>
  <si>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</si>
  <si>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Completing the OGE Form-1353</t>
  </si>
  <si>
    <t>Saving the Workbook</t>
  </si>
  <si>
    <t xml:space="preserve">Name the Workbook using your agency acronym and the reporting period using this convention:  1353Report_[AgencyAcronym]_[Reporting Period].xls, for example 1353Report_OGE_OctMarch2011.xls.  </t>
  </si>
  <si>
    <t>-</t>
  </si>
  <si>
    <t>Select the Microsoft Button and choose "Save As" Excel Workbook from the menu. When typing the file name, use the naming convention: 1353Report_[AgencyAcroynm]_[Reporting Period].xls</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</si>
  <si>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</si>
  <si>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Note that your agency acronym can be found on the worksheet titled "Agency Acronym" (tab located at the bottom of the workbook).</t>
  </si>
  <si>
    <r>
      <t>Preparing Blank Report Forms for Each Sub-Agency</t>
    </r>
    <r>
      <rPr>
        <b/>
        <i/>
        <sz val="10"/>
        <rFont val="Arial"/>
        <family val="2"/>
      </rPr>
      <t xml:space="preserve"> (if applicable)</t>
    </r>
  </si>
  <si>
    <t xml:space="preserve">For each individual sub-agency report, copy the "RENAME BLANK FORM" spreadsheet (tab located at the bottom of the workbook) and rename it to describe the sub-agency. </t>
  </si>
  <si>
    <t>Ensure use of standardized acronyms where applicable.</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</si>
  <si>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</si>
  <si>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t xml:space="preserve">To rename the spreadsheet tab, simply double-click on the spreadsheet tab name and type the new name. Note that each tab must have a unique name. </t>
  </si>
  <si>
    <t>Completing the General Information</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</si>
  <si>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</si>
  <si>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Renaming the Spreadsheet Tabs</t>
  </si>
  <si>
    <t>Rename the spreadsheet tab with your agency name, using standardized acronyms where applicable.</t>
  </si>
  <si>
    <r>
      <t xml:space="preserve">Filling in </t>
    </r>
    <r>
      <rPr>
        <b/>
        <i/>
        <u/>
        <sz val="10"/>
        <rFont val="Arial"/>
        <family val="2"/>
      </rPr>
      <t xml:space="preserve">Page, Of Pages </t>
    </r>
    <r>
      <rPr>
        <i/>
        <u/>
        <sz val="10"/>
        <rFont val="Arial"/>
        <family val="2"/>
      </rPr>
      <t>and</t>
    </r>
    <r>
      <rPr>
        <b/>
        <i/>
        <u/>
        <sz val="10"/>
        <rFont val="Arial"/>
        <family val="2"/>
      </rPr>
      <t xml:space="preserve"> Year</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</si>
  <si>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</si>
  <si>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</si>
  <si>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</si>
  <si>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Filling in Agency Name, Sub-Component Name, and Contact Information</t>
  </si>
  <si>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</si>
  <si>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Once the identifying information is completed correctly, the report title should automatically read correctly at the top of the spreadsheet.</t>
  </si>
  <si>
    <t>Indicating Reporting Period</t>
  </si>
  <si>
    <t>Indicate the reporting period by placing an X in the white cell to left of the correct reporting period.</t>
  </si>
  <si>
    <t>Filling in Travel Specific Information</t>
  </si>
  <si>
    <t>Indicating a Negative Report</t>
  </si>
  <si>
    <t>If there is no information to report for this reporting period, indicate the negative report by placing an X in the white cell to the left of negative report.</t>
  </si>
  <si>
    <t>Indicating 1353 Travel</t>
  </si>
  <si>
    <t>Fill in the applicable information in the report in the same method as illustrated by the example. You must enter the information in the cell below the description of the type of information.  For example, type "John Smith" in the cell below "Name."</t>
  </si>
  <si>
    <t>Submitting the Report to OGE</t>
  </si>
  <si>
    <t xml:space="preserve">Ensure the file is saved using the naming convention discussed in the instruction for saving the workbook, and email the excel file as an attachment to 1353Travel@oge.gov.  </t>
  </si>
  <si>
    <t>Printing Reports for Internal Agency Use and Record Keeping</t>
  </si>
  <si>
    <t>While reports must be submitted electronically, your agency may find it useful to print its 1353 Travel Reports for record-keeping purposes. The following instructions provide guidance for printing in Excel 2003 and Excel 2007.</t>
  </si>
  <si>
    <t>In Excel 2007</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</si>
  <si>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</si>
  <si>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t xml:space="preserve">With the printing area highlighted, click the "Print Area" button, which should provide a drop-down menu including the option to "Set Print Area". Select "Set Print Area". </t>
  </si>
  <si>
    <t>On the Page Layout Tab, locate the "Scale to Fit" option.  Use the drop-down menu to restrict the width to "1 page".</t>
  </si>
  <si>
    <t>To verify the margins are correct on your printing job, use the Print Preview option.  Click on the Microsoft button in the upper right-hand corner and hover over Print.  Select "Print Preview" from the right-hand menu.</t>
  </si>
  <si>
    <t>You can select Print from the Print Preview view or Print as you traditionally would.</t>
  </si>
  <si>
    <t>In Excel 2003</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</si>
  <si>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</si>
  <si>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</si>
  <si>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</si>
  <si>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</si>
  <si>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</si>
  <si>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Semiannual Report of Payment Accepted</t>
  </si>
  <si>
    <t>Agency/Sub-Agency Name</t>
  </si>
  <si>
    <t>Acronym</t>
  </si>
  <si>
    <t>Administrative Conference of the United States</t>
  </si>
  <si>
    <t>ACUS</t>
  </si>
  <si>
    <t>Advisory Council on Historic Preservation</t>
  </si>
  <si>
    <t>ACHP</t>
  </si>
  <si>
    <t>African Development Foundation</t>
  </si>
  <si>
    <t>AFDF</t>
  </si>
  <si>
    <t>Agency for International Development</t>
  </si>
  <si>
    <t>AID</t>
  </si>
  <si>
    <t>American Battle Monuments Commission</t>
  </si>
  <si>
    <t>ABMC</t>
  </si>
  <si>
    <t>Appalachian Regional Commission</t>
  </si>
  <si>
    <t>ARC</t>
  </si>
  <si>
    <t>Appraisal Subcommittee</t>
  </si>
  <si>
    <t>ASC</t>
  </si>
  <si>
    <t>Arctic Research Commission</t>
  </si>
  <si>
    <t>ARTIC</t>
  </si>
  <si>
    <t>Armed Forces Retirement Home (Soldiers' &amp; Airmen's Home)</t>
  </si>
  <si>
    <t>AFRH</t>
  </si>
  <si>
    <t>Armed Services Board of Contract Appeals-- Department of Defense</t>
  </si>
  <si>
    <t>ASBCA</t>
  </si>
  <si>
    <t>Barry Goldwater Scholarship Foundation</t>
  </si>
  <si>
    <t>BGSF</t>
  </si>
  <si>
    <t>Broadcasting Board of Governors</t>
  </si>
  <si>
    <t>BBG</t>
  </si>
  <si>
    <t>Central Intelligence Agency</t>
  </si>
  <si>
    <t>CIA</t>
  </si>
  <si>
    <t>Chemical Safety &amp; Hazard Investigation Board</t>
  </si>
  <si>
    <t>CSHIB</t>
  </si>
  <si>
    <t>Christopher Columbus Fellowship Foundation</t>
  </si>
  <si>
    <t>CCFF</t>
  </si>
  <si>
    <t>Comission on Civil Rights</t>
  </si>
  <si>
    <t>CCR</t>
  </si>
  <si>
    <t>Commision of the Fine Arts</t>
  </si>
  <si>
    <t>CFA</t>
  </si>
  <si>
    <t>Commission for Purchase from the Blind &amp; Severely Disabled</t>
  </si>
  <si>
    <t>CPBSD</t>
  </si>
  <si>
    <t>Commission for the Preservation of America's Heritage Abroad</t>
  </si>
  <si>
    <t>CPAHA</t>
  </si>
  <si>
    <t>Commodity Futures Trading Commission</t>
  </si>
  <si>
    <t>CFTC</t>
  </si>
  <si>
    <t>Consumer Product Safety Commission</t>
  </si>
  <si>
    <t>CPSC</t>
  </si>
  <si>
    <t>Corporation for National &amp; Community Service</t>
  </si>
  <si>
    <t>CNCS</t>
  </si>
  <si>
    <t>Council of Econimic Advisors-- Executive Office of the President</t>
  </si>
  <si>
    <t>CEA</t>
  </si>
  <si>
    <t>Council on Environmental Quality-- Executive Office of the President</t>
  </si>
  <si>
    <t>CEQ</t>
  </si>
  <si>
    <t>Court Services &amp; Offender Supervision Agency for DC</t>
  </si>
  <si>
    <t>CSOSA</t>
  </si>
  <si>
    <t>Defense Commissary Agency-- Department of Defense</t>
  </si>
  <si>
    <t>DCA</t>
  </si>
  <si>
    <t>Defense Contract Audit Agency-- Department of Defense</t>
  </si>
  <si>
    <t>DCAA</t>
  </si>
  <si>
    <t>Defense Finance &amp; Accounting Service-- Department of Defense</t>
  </si>
  <si>
    <t>DFAS</t>
  </si>
  <si>
    <t>Defense Information Systems Agency-- Department of Defense</t>
  </si>
  <si>
    <t>DISA</t>
  </si>
  <si>
    <t>Defense Intelligence Agency-- Department of Defense</t>
  </si>
  <si>
    <t>DIA</t>
  </si>
  <si>
    <t>Defense Logistics Agency-- Department of Defense</t>
  </si>
  <si>
    <t>DLA</t>
  </si>
  <si>
    <t>Defense Nuclear Facilities Safety Board</t>
  </si>
  <si>
    <t>DNFSB</t>
  </si>
  <si>
    <t>Defense Security Service-- Department of Defense</t>
  </si>
  <si>
    <t>DSS</t>
  </si>
  <si>
    <t>Defense Threat Reduction Agency-- Department of Defense</t>
  </si>
  <si>
    <t>DTRA</t>
  </si>
  <si>
    <t>Department of Agriculture</t>
  </si>
  <si>
    <t>USDA</t>
  </si>
  <si>
    <t>Department of Commerce</t>
  </si>
  <si>
    <t>DOC</t>
  </si>
  <si>
    <t>Department of Defense</t>
  </si>
  <si>
    <t>DOD</t>
  </si>
  <si>
    <t>Department of Education</t>
  </si>
  <si>
    <t>DOED</t>
  </si>
  <si>
    <t>Department of Energy</t>
  </si>
  <si>
    <t>DOE</t>
  </si>
  <si>
    <t>Department of Health &amp; Human Services</t>
  </si>
  <si>
    <t>HHS</t>
  </si>
  <si>
    <t>Department of Homeland Security</t>
  </si>
  <si>
    <t>DHS</t>
  </si>
  <si>
    <t>Department of Housing &amp; Urban Development</t>
  </si>
  <si>
    <t>HUD</t>
  </si>
  <si>
    <t>Department of Justice</t>
  </si>
  <si>
    <t>DOJ</t>
  </si>
  <si>
    <t>Department of Labor</t>
  </si>
  <si>
    <t>DOL</t>
  </si>
  <si>
    <t>Department of State</t>
  </si>
  <si>
    <t>STATE</t>
  </si>
  <si>
    <t>Department of the Air Force-- Department of Defense</t>
  </si>
  <si>
    <t>DAF</t>
  </si>
  <si>
    <t>Department of the Army-- Department of Defense</t>
  </si>
  <si>
    <t>ARMY</t>
  </si>
  <si>
    <t>Department of the Interior</t>
  </si>
  <si>
    <t>DOI</t>
  </si>
  <si>
    <t>Department of the Navy-- Department of Defense</t>
  </si>
  <si>
    <t>NAVY</t>
  </si>
  <si>
    <t>Department of Transporation</t>
  </si>
  <si>
    <t>DOT</t>
  </si>
  <si>
    <t>Department of Treasury</t>
  </si>
  <si>
    <t>TREASURY</t>
  </si>
  <si>
    <t>Department of Veterans Affairs</t>
  </si>
  <si>
    <t>VA</t>
  </si>
  <si>
    <t>Election Assistance Commission</t>
  </si>
  <si>
    <t>EAC</t>
  </si>
  <si>
    <t>Enviornmental Protection Agency</t>
  </si>
  <si>
    <t>EPA</t>
  </si>
  <si>
    <t>Equal Employment Opportunity Commission</t>
  </si>
  <si>
    <t>EEOC</t>
  </si>
  <si>
    <t>Executive Office of the President</t>
  </si>
  <si>
    <t>EOP</t>
  </si>
  <si>
    <t>Export-Import Bank</t>
  </si>
  <si>
    <t>EX-IM BANK</t>
  </si>
  <si>
    <t>Farm Credit Administration &amp; Farm Systems Insurance Corporation</t>
  </si>
  <si>
    <t>FCA</t>
  </si>
  <si>
    <t>Federal Communications Commission</t>
  </si>
  <si>
    <t>FCC</t>
  </si>
  <si>
    <t>Federal Deposit Insurance Corporation</t>
  </si>
  <si>
    <t>FDIC</t>
  </si>
  <si>
    <t>Federal Election Commission</t>
  </si>
  <si>
    <t>FEC</t>
  </si>
  <si>
    <t>Federal Energy Regulation Commission</t>
  </si>
  <si>
    <t>FERC</t>
  </si>
  <si>
    <t>Federal Housing Finance Agency</t>
  </si>
  <si>
    <t>FHFA</t>
  </si>
  <si>
    <t>Federal Labor Relations Authority</t>
  </si>
  <si>
    <t>FLRA</t>
  </si>
  <si>
    <t>Federal Maritime Commission</t>
  </si>
  <si>
    <t>FMC</t>
  </si>
  <si>
    <t>Federal Mediation &amp; Concilitation Service</t>
  </si>
  <si>
    <t>FMCS</t>
  </si>
  <si>
    <t>Federal Mine Safety &amp; Health Review Commission</t>
  </si>
  <si>
    <t>MSHRC</t>
  </si>
  <si>
    <t>Federal Reserve System</t>
  </si>
  <si>
    <t>FRS</t>
  </si>
  <si>
    <t>Federal Retirement Thrift Investment Board</t>
  </si>
  <si>
    <t>FRTIB</t>
  </si>
  <si>
    <t>Federal Trade Commission</t>
  </si>
  <si>
    <t>FTC</t>
  </si>
  <si>
    <t>General Services Administration</t>
  </si>
  <si>
    <t>GSA</t>
  </si>
  <si>
    <t>Government Accountability Office</t>
  </si>
  <si>
    <t>GAO</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</si>
  <si>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</si>
  <si>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</si>
  <si>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</si>
  <si>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</si>
  <si>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</si>
  <si>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</si>
  <si>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</si>
  <si>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</si>
  <si>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</si>
  <si>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IJC</t>
  </si>
  <si>
    <t>International Trade Commission</t>
  </si>
  <si>
    <t>ITC</t>
  </si>
  <si>
    <t>James Madison Memorial Fellowship Foundation</t>
  </si>
  <si>
    <t>JMM</t>
  </si>
  <si>
    <t>Japan/US Friendship Commission</t>
  </si>
  <si>
    <t>JFC</t>
  </si>
  <si>
    <t>Marine Mammal Commission</t>
  </si>
  <si>
    <t>MMC</t>
  </si>
  <si>
    <t>Merit System Protection Board</t>
  </si>
  <si>
    <t>MSPB</t>
  </si>
  <si>
    <t>Millennium Challenge Corporation</t>
  </si>
  <si>
    <t>MCC</t>
  </si>
  <si>
    <t>Morris K. Udall Foundation</t>
  </si>
  <si>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</si>
  <si>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</si>
  <si>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</si>
  <si>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</si>
  <si>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</si>
  <si>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</si>
  <si>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</si>
  <si>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</si>
  <si>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</si>
  <si>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</si>
  <si>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</si>
  <si>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</si>
  <si>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</si>
  <si>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Imagery &amp; Mapping Agency/National Geo-Space Intelligence-- Department of Defense</t>
  </si>
  <si>
    <t>DMA</t>
  </si>
  <si>
    <t>National Intelligence, Office of the Director</t>
  </si>
  <si>
    <t>DNI</t>
  </si>
  <si>
    <t>National Labor Relations Board</t>
  </si>
  <si>
    <t>NLRB</t>
  </si>
  <si>
    <t>National Mediation Board</t>
  </si>
  <si>
    <t>NMB</t>
  </si>
  <si>
    <t>National Science Foundation</t>
  </si>
  <si>
    <t>NSF</t>
  </si>
  <si>
    <t>National Security Agency-- Department of Defense</t>
  </si>
  <si>
    <t>NSA</t>
  </si>
  <si>
    <t>National Security Council-- Executive Office of the President</t>
  </si>
  <si>
    <t>NSC</t>
  </si>
  <si>
    <t>National Tranpsortation Safety Board</t>
  </si>
  <si>
    <t>NTSB</t>
  </si>
  <si>
    <t>Nuclear Regulatory Commission</t>
  </si>
  <si>
    <t>NRC</t>
  </si>
  <si>
    <t>Nuclear Waste Technical Review Board</t>
  </si>
  <si>
    <t>NWTRB</t>
  </si>
  <si>
    <t>Occupational Safety &amp; Health Review Commission</t>
  </si>
  <si>
    <t>OSHRC</t>
  </si>
  <si>
    <t>Office of Administration-- Executive Office of the President</t>
  </si>
  <si>
    <t>OA</t>
  </si>
  <si>
    <t>Office of Government Ethics</t>
  </si>
  <si>
    <t>OGE</t>
  </si>
  <si>
    <t>Office of Management and Budget-- Executive Office of the President</t>
  </si>
  <si>
    <t>OMB</t>
  </si>
  <si>
    <t>Office of National Drug Control Policy</t>
  </si>
  <si>
    <t>ONDCP</t>
  </si>
  <si>
    <t>Office of Navajo &amp; Hopi Indian Relocation</t>
  </si>
  <si>
    <t>ONHIR</t>
  </si>
  <si>
    <t>Office of Personnel Management</t>
  </si>
  <si>
    <t>OPM</t>
  </si>
  <si>
    <t>Office of Science &amp; Technology Policy-- Executive Office of the President</t>
  </si>
  <si>
    <t>OSTP</t>
  </si>
  <si>
    <t>Office of Special Counsel</t>
  </si>
  <si>
    <t>OSC</t>
  </si>
  <si>
    <t>Office of the Federal Coordinator for Alaska Natural Gas Transporation Project</t>
  </si>
  <si>
    <t>ANGTP</t>
  </si>
  <si>
    <t>Office of the Inspector General-- Department of Defense</t>
  </si>
  <si>
    <t>OIG(DOD)</t>
  </si>
  <si>
    <t>Office of the Inspector General for Afghanistan Reconstruction</t>
  </si>
  <si>
    <t>SIGAR</t>
  </si>
  <si>
    <t>Office of the Secretary-- Department of Defense</t>
  </si>
  <si>
    <t>OS(DOD)</t>
  </si>
  <si>
    <t>Office of the Vice President-- Executive Office of the President</t>
  </si>
  <si>
    <t>OVP</t>
  </si>
  <si>
    <t>Office of US Trade Representative-- Executive Office of the President</t>
  </si>
  <si>
    <t>USTR</t>
  </si>
  <si>
    <t>Overseas Private Investment Corporation</t>
  </si>
  <si>
    <t>OPIC</t>
  </si>
  <si>
    <t>Peace Corps</t>
  </si>
  <si>
    <t>PEACE</t>
  </si>
  <si>
    <t>Pension Benefit Guaranty Corporation</t>
  </si>
  <si>
    <t>PBGC</t>
  </si>
  <si>
    <t>Postal Rate Commission</t>
  </si>
  <si>
    <t>PRC</t>
  </si>
  <si>
    <t>Railroad Retirement Board</t>
  </si>
  <si>
    <t>RRB</t>
  </si>
  <si>
    <t>Recovery Accountability &amp; Transparency Board</t>
  </si>
  <si>
    <t>RAT BOARD</t>
  </si>
  <si>
    <t>Securities &amp; Exchange Commission</t>
  </si>
  <si>
    <t>SEC</t>
  </si>
  <si>
    <t>Selective Service System</t>
  </si>
  <si>
    <t>SSS</t>
  </si>
  <si>
    <t>Small Business Administration</t>
  </si>
  <si>
    <t>SBA</t>
  </si>
  <si>
    <t>Social Security Adminstration</t>
  </si>
  <si>
    <t>SSA</t>
  </si>
  <si>
    <t xml:space="preserve">Special Inspector General for Iraq Reconstruction </t>
  </si>
  <si>
    <t>SIGIR</t>
  </si>
  <si>
    <t>Surface Transporation Board</t>
  </si>
  <si>
    <t>STB</t>
  </si>
  <si>
    <t>Tennessee Valley Authority</t>
  </si>
  <si>
    <t>TVA</t>
  </si>
  <si>
    <t>The President's Council on Bioethics</t>
  </si>
  <si>
    <t>PCB</t>
  </si>
  <si>
    <t>The Presidio Trust</t>
  </si>
  <si>
    <t>PRESIDIO</t>
  </si>
  <si>
    <t>The White House Office-- Executive Office of the President</t>
  </si>
  <si>
    <t>WH</t>
  </si>
  <si>
    <t>Uniformed Services University of the Health Science-- Department of Defense</t>
  </si>
  <si>
    <t>USUHS</t>
  </si>
  <si>
    <t>US Access Board</t>
  </si>
  <si>
    <t>ACCESS</t>
  </si>
  <si>
    <t>US Trade &amp; Development Agency</t>
  </si>
  <si>
    <t>USTDA</t>
  </si>
  <si>
    <t>If your agency is not listed here or if you have questions about the standard acronym for your agency, please contact OGE at 1353travel@oge.gov</t>
  </si>
  <si>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</si>
  <si>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</si>
  <si>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</si>
  <si>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</si>
  <si>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</si>
  <si>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</si>
  <si>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</si>
  <si>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Department of the Navy</t>
  </si>
  <si>
    <t>x</t>
  </si>
  <si>
    <t>X</t>
  </si>
  <si>
    <t>NEGATIVE REPORT</t>
  </si>
  <si>
    <t>OPNAV N1/Chief of Naval Personnel</t>
  </si>
  <si>
    <t>Agency Contact:</t>
  </si>
  <si>
    <t>LN1 Nicole Lopez</t>
  </si>
  <si>
    <t>Nicole.m.lopez1@navy.mil</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</si>
  <si>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</si>
  <si>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</si>
  <si>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</si>
  <si>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</si>
  <si>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</si>
  <si>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</si>
  <si>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</si>
  <si>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</si>
  <si>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</si>
  <si>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t>
  </si>
  <si>
    <t>TRAVELER NAME</t>
  </si>
  <si>
    <t>EVENT DESCRIPTION</t>
  </si>
  <si>
    <t>BEGINNING DATE [MM/DD/YYYY]</t>
  </si>
  <si>
    <t>LOCATION</t>
  </si>
  <si>
    <t>John Smith</t>
  </si>
  <si>
    <t>Conference on Asia-Pacific Relations</t>
  </si>
  <si>
    <t>San Francisco, CA</t>
  </si>
  <si>
    <t xml:space="preserve">Asia Pacific Forum Pacific Rim Foundation </t>
  </si>
  <si>
    <t>Hotel</t>
  </si>
  <si>
    <t>TRAVELER TITLE</t>
  </si>
  <si>
    <t>EVENT SPONSOR</t>
  </si>
  <si>
    <t>ENDING DATE [MM/DD/YYYY]</t>
  </si>
  <si>
    <t>TRAVEL DATE(S)</t>
  </si>
  <si>
    <t>Air Transportation</t>
  </si>
  <si>
    <t>Secretary</t>
  </si>
  <si>
    <t>Asia-Pacific Forum</t>
  </si>
  <si>
    <t xml:space="preserve">                    </t>
  </si>
  <si>
    <t>8/11/2011-8/13/2011</t>
  </si>
  <si>
    <t>Meals</t>
  </si>
  <si>
    <t xml:space="preserve">                              </t>
  </si>
  <si>
    <t xml:space="preserve">                             </t>
  </si>
  <si>
    <t xml:space="preserve">                           </t>
  </si>
  <si>
    <t>Internal OGE Use Only</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</si>
  <si>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</si>
  <si>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</si>
  <si>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N2/N6</t>
  </si>
  <si>
    <t>CAPT Walsh, Thomas</t>
  </si>
  <si>
    <t>(703) 695-9034</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</si>
  <si>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</si>
  <si>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</si>
  <si>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N3/N5</t>
  </si>
  <si>
    <t>[Replace with Agency Contact Name]</t>
  </si>
  <si>
    <t>[Replace with Agency Contact Email]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</si>
  <si>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</si>
  <si>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</si>
  <si>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OPNAV N4</t>
  </si>
  <si>
    <t>CDR Michael Bloomrose</t>
  </si>
  <si>
    <t>michael.bloomrose@navy.mil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</si>
  <si>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</si>
  <si>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</si>
  <si>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OPNAV N7</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</si>
  <si>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</si>
  <si>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</si>
  <si>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OPNAV N9</t>
  </si>
  <si>
    <t>Joel Weger</t>
  </si>
  <si>
    <t>joel.weger@navy.mil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</si>
  <si>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</si>
  <si>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</si>
  <si>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COMNAVRESFOR</t>
  </si>
  <si>
    <t>Tim Jennings</t>
  </si>
  <si>
    <t>timothy.jennings1@navy.mil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</si>
  <si>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</si>
  <si>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</si>
  <si>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OPNAV N097 </t>
  </si>
  <si>
    <t>KLASSEN, CHRIS</t>
  </si>
  <si>
    <t>CHRIS.KLASSEN@NAVY.MIL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</si>
  <si>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</si>
  <si>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</si>
  <si>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NAVSEA</t>
  </si>
  <si>
    <t>Nanette Oppenheimer</t>
  </si>
  <si>
    <t>nanette.oppenheimer@navy.mil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</si>
  <si>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</si>
  <si>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</si>
  <si>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Air Systems Command</t>
  </si>
  <si>
    <t>Cathy Padgett</t>
  </si>
  <si>
    <t>cathy.padgett@navy.mil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</si>
  <si>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</si>
  <si>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</si>
  <si>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Department of the Navy </t>
  </si>
  <si>
    <t xml:space="preserve">NAVAL FACILITIES ENGINEERING COMMAND </t>
  </si>
  <si>
    <t>belynda.miller-miles@navy.mil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</si>
  <si>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</si>
  <si>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</si>
  <si>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U.S. Fleet Cyber Command/U.S. TENTH Fleet   
</t>
  </si>
  <si>
    <t>LN1 Krystal Baker, USN</t>
  </si>
  <si>
    <t xml:space="preserve">krystal.a.baker@navy.mil
</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</si>
  <si>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</si>
  <si>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</si>
  <si>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U.S. NAVAL FORCES CENTRAL COMMAND</t>
  </si>
  <si>
    <t>CAPT Dustin E. Wallace, JAGC, USN</t>
  </si>
  <si>
    <t>dustin.wallace@me.navy.mil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</si>
  <si>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</si>
  <si>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</si>
  <si>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Supply Systems Command</t>
  </si>
  <si>
    <t>Norma Crowther</t>
  </si>
  <si>
    <t>norma.crowther@navy.mil</t>
  </si>
  <si>
    <t xml:space="preserve">Tanya Meehan </t>
  </si>
  <si>
    <t>ECRM Retail Marketing</t>
  </si>
  <si>
    <t xml:space="preserve">San Diego, CA </t>
  </si>
  <si>
    <t>ECRM</t>
  </si>
  <si>
    <t xml:space="preserve">Hotel </t>
  </si>
  <si>
    <t xml:space="preserve">Buyer </t>
  </si>
  <si>
    <t xml:space="preserve">ECRM </t>
  </si>
  <si>
    <t>5/31/2020 - 6/3/2020</t>
  </si>
  <si>
    <t xml:space="preserve">Meal </t>
  </si>
  <si>
    <t xml:space="preserve">Kim Stewart </t>
  </si>
  <si>
    <t xml:space="preserve">DMM </t>
  </si>
  <si>
    <t xml:space="preserve">Lauren Taylor </t>
  </si>
  <si>
    <t xml:space="preserve">Asst Buyer </t>
  </si>
  <si>
    <t>5/31/2020- 6/3/2020</t>
  </si>
  <si>
    <t>Meal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</si>
  <si>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</si>
  <si>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</si>
  <si>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INFORMATION WARFARE SYSTEMS CMD</t>
  </si>
  <si>
    <t>James M. Ryan</t>
  </si>
  <si>
    <t>james.m.ryan2@navy.mil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</si>
  <si>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</si>
  <si>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</si>
  <si>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Special Warfare Command</t>
  </si>
  <si>
    <t>LNC Shanna Todd</t>
  </si>
  <si>
    <t>shanna.todd@socom.mil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</si>
  <si>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</si>
  <si>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</si>
  <si>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Bureau of Medicine and Surgery</t>
  </si>
  <si>
    <t>Mr. Jaime M. Arizmendi</t>
  </si>
  <si>
    <t>jaime.m.arizmendi.civ@mail.mil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</si>
  <si>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</si>
  <si>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</si>
  <si>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History and Heritage Command</t>
  </si>
  <si>
    <t>YN2 EVANS</t>
  </si>
  <si>
    <t>(202) 433-2210</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</si>
  <si>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</si>
  <si>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</si>
  <si>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POSTGRADUATE SCHOOL</t>
  </si>
  <si>
    <t>Elaine MacDonald</t>
  </si>
  <si>
    <t>elane.macdonald@nps.edu</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</si>
  <si>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</si>
  <si>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</si>
  <si>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OFFICE OF THE STAFF JUDGE ADVOCATE</t>
  </si>
  <si>
    <t>Christine Woodley</t>
  </si>
  <si>
    <t>woodley@usna.edu</t>
  </si>
  <si>
    <t>Evelyn Lunasin</t>
  </si>
  <si>
    <t>Sabbatical Research Program</t>
  </si>
  <si>
    <t>Madison, WI</t>
  </si>
  <si>
    <t>Research Program</t>
  </si>
  <si>
    <t>POV miles</t>
  </si>
  <si>
    <t>Professor</t>
  </si>
  <si>
    <t>University of Wisconsin</t>
  </si>
  <si>
    <t>08/29.2020-12/15/2020</t>
  </si>
  <si>
    <t>Meals/Incidentals</t>
  </si>
  <si>
    <t>$4,000/$1,000</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</si>
  <si>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</si>
  <si>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</si>
  <si>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U.S. Fleet Forces Command</t>
  </si>
  <si>
    <t>Mark Kallenabch</t>
  </si>
  <si>
    <t>mark.j.kallenbach@navy.mil</t>
  </si>
  <si>
    <t>Roque Parreno Jr.</t>
  </si>
  <si>
    <t>Armed Forces Forum for Culinary Excellence at the Culinary Institute of America</t>
  </si>
  <si>
    <t>San Antonio, TX</t>
  </si>
  <si>
    <t>National Restaurant Association Educational Foundation</t>
  </si>
  <si>
    <t>Airfare</t>
  </si>
  <si>
    <t>Lodging</t>
  </si>
  <si>
    <t>Steward Cook</t>
  </si>
  <si>
    <t>9/13/2020, 9/19/2020</t>
  </si>
  <si>
    <t xml:space="preserve">x </t>
  </si>
  <si>
    <t>Cont. from above</t>
  </si>
  <si>
    <t>Misc.</t>
  </si>
  <si>
    <t>Training Program</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</si>
  <si>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</si>
  <si>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</si>
  <si>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Reactors</t>
  </si>
  <si>
    <t>CAPT Stacia Gawronski, JAGC, USN</t>
  </si>
  <si>
    <t>stacia.gawronski@navy.mil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</si>
  <si>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</si>
  <si>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</si>
  <si>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CNIC</t>
  </si>
  <si>
    <t>LT Cassandra Chang</t>
  </si>
  <si>
    <t>cassandra.l.chang@navy.mil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</si>
  <si>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</si>
  <si>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</si>
  <si>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Strategic Systems Programs</t>
  </si>
  <si>
    <t>Maria T. Perez Rivera</t>
  </si>
  <si>
    <t>maria.perez-rivera@ssp.navy.mil</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</si>
  <si>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</si>
  <si>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</si>
  <si>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Education and Training Command</t>
  </si>
  <si>
    <t>CDR Danielle M. Higson</t>
  </si>
  <si>
    <t>danielle. higson@navy.mil</t>
  </si>
  <si>
    <t>Cameron Pigott</t>
  </si>
  <si>
    <t>TV Show</t>
  </si>
  <si>
    <t>Dripping Springs, TX</t>
  </si>
  <si>
    <t>National Media Exposure</t>
  </si>
  <si>
    <t>US Marine</t>
  </si>
  <si>
    <t>Monster Garage</t>
  </si>
  <si>
    <t>7/5/2020-7/11/2020</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</si>
  <si>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</si>
  <si>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</si>
  <si>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U.S. Naval War College</t>
  </si>
  <si>
    <t>LCDR Dennis Westman, JAGC, USN</t>
  </si>
  <si>
    <t>dennis.westman@usnwc.edu</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</si>
  <si>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</si>
  <si>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</si>
  <si>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Naval Safety Center</t>
  </si>
  <si>
    <t>Chris Callen</t>
  </si>
  <si>
    <t>chris.callen@navy.mil</t>
  </si>
  <si>
    <r>
      <rPr>
        <b/>
        <sz val="10"/>
        <rFont val="Arial"/>
        <family val="2"/>
      </rPr>
      <t>OGE Form-1353</t>
    </r>
    <r>
      <rPr>
        <sz val="10"/>
        <color rgb="FF000000"/>
        <rFont val="Arial"/>
      </rPr>
      <t xml:space="preserve">
(OGE-Approved Alternative for SF-326)
February 2011</t>
    </r>
  </si>
  <si>
    <t>Naval Research Laboratory</t>
  </si>
  <si>
    <t>Paolino Caliendo</t>
  </si>
  <si>
    <t>paolino.caliendo@nrl.navy.mil</t>
  </si>
  <si>
    <t xml:space="preserve">SSgt Oscar Reyna Jr. </t>
  </si>
  <si>
    <t>U.S. Marine Corps Forces, Europe and Africa</t>
  </si>
  <si>
    <t>110 Marines with 3rd Battalion, 2nd Marine Regiment/Marine Rotational Forces-Europe 20.2</t>
  </si>
  <si>
    <t>Narvik Battlefield Study/PME</t>
  </si>
  <si>
    <t>Narvik, Norway</t>
  </si>
  <si>
    <t xml:space="preserve">Marine Corps Association and Foundation </t>
  </si>
  <si>
    <t>Museum fees</t>
  </si>
  <si>
    <t xml:space="preserve">        X</t>
  </si>
  <si>
    <t>Tour guide fees</t>
  </si>
  <si>
    <t>V32/MRF-E 20.2</t>
  </si>
  <si>
    <t>Marine Corps Association and Foundation</t>
  </si>
  <si>
    <t>8/3/2020 - 8/4/2020</t>
  </si>
  <si>
    <t>Transportation</t>
  </si>
  <si>
    <t xml:space="preserve">      </t>
  </si>
  <si>
    <t xml:space="preserve">             </t>
  </si>
  <si>
    <t xml:space="preserve">              </t>
  </si>
  <si>
    <t xml:space="preserve">           </t>
  </si>
  <si>
    <t xml:space="preserve">         </t>
  </si>
  <si>
    <t xml:space="preserve">  </t>
  </si>
  <si>
    <t xml:space="preserve">                         </t>
  </si>
  <si>
    <t>DEPARTMENT OF THE NAVY</t>
  </si>
  <si>
    <t>OFFICE OF NAVAL RESEARCH</t>
  </si>
  <si>
    <t>Luis P. Leme</t>
  </si>
  <si>
    <t>luis.leme1@navy.mil</t>
  </si>
  <si>
    <t>Department of the Navy/Assistant for Administration</t>
  </si>
  <si>
    <t>David Neesen</t>
  </si>
  <si>
    <t>david.neesen@navy.mil</t>
  </si>
  <si>
    <t>MCIWEST-MCB CAMPEN</t>
  </si>
  <si>
    <t xml:space="preserve"> </t>
  </si>
  <si>
    <t>Jacqueline Morris</t>
  </si>
  <si>
    <t>jacqueline.morris@usmc.mil</t>
  </si>
  <si>
    <t>Matthew R. Hackett</t>
  </si>
  <si>
    <t>Fishing Trip</t>
  </si>
  <si>
    <t>Nye, Montana</t>
  </si>
  <si>
    <t>Bar-X Project</t>
  </si>
  <si>
    <t>SgtMaj</t>
  </si>
  <si>
    <t>07/09/2020-07/13/2020</t>
  </si>
  <si>
    <t>USMC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</si>
</sst>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
  </numFmts>
  <fonts count="44">
    <font>
      <sz val="10"/>
      <color rgb="FF000000"/>
      <name val="Arial"/>
    </font>
    <font>
      <b/>
      <sz val="12"/>
      <color theme="1"/>
      <name val="Arial"/>
      <family val="2"/>
    </font>
    <font>
      <sz val="10"/>
      <name val="Arial"/>
      <family val="2"/>
    </font>
    <font>
      <sz val="10"/>
      <color theme="1"/>
      <name val="Arial"/>
      <family val="2"/>
    </font>
    <font>
      <b/>
      <sz val="10"/>
      <color theme="1"/>
      <name val="Arial"/>
      <family val="2"/>
    </font>
    <font>
      <i/>
      <sz val="10"/>
      <color theme="1"/>
      <name val="Arial"/>
      <family val="2"/>
    </font>
    <font>
      <b/>
      <u/>
      <sz val="12"/>
      <color theme="1"/>
      <name val="Arial"/>
      <family val="2"/>
    </font>
    <font>
      <b/>
      <i/>
      <u/>
      <sz val="10"/>
      <color theme="1"/>
      <name val="Arial"/>
      <family val="2"/>
    </font>
    <font>
      <b/>
      <u/>
      <sz val="10"/>
      <color theme="1"/>
      <name val="Arial"/>
      <family val="2"/>
    </font>
    <font>
      <i/>
      <u/>
      <sz val="10"/>
      <color theme="1"/>
      <name val="Arial"/>
      <family val="2"/>
    </font>
    <font>
      <i/>
      <u/>
      <sz val="10"/>
      <color theme="1"/>
      <name val="Arial"/>
      <family val="2"/>
    </font>
    <font>
      <i/>
      <u/>
      <sz val="10"/>
      <color theme="1"/>
      <name val="Arial"/>
      <family val="2"/>
    </font>
    <font>
      <sz val="10"/>
      <color rgb="FF000000"/>
      <name val="Inherit"/>
    </font>
    <font>
      <b/>
      <u/>
      <sz val="10"/>
      <color theme="1"/>
      <name val="Arial"/>
      <family val="2"/>
    </font>
    <font>
      <sz val="9"/>
      <color theme="1"/>
      <name val="Arial"/>
      <family val="2"/>
    </font>
    <font>
      <b/>
      <sz val="9"/>
      <color theme="1"/>
      <name val="Arial"/>
      <family val="2"/>
    </font>
    <font>
      <b/>
      <sz val="11"/>
      <color theme="1"/>
      <name val="Arial"/>
      <family val="2"/>
    </font>
    <font>
      <b/>
      <sz val="8"/>
      <color theme="1"/>
      <name val="Arial"/>
      <family val="2"/>
    </font>
    <font>
      <sz val="8"/>
      <color theme="1"/>
      <name val="Arial"/>
      <family val="2"/>
    </font>
    <font>
      <b/>
      <sz val="14"/>
      <color theme="1"/>
      <name val="Arial"/>
      <family val="2"/>
    </font>
    <font>
      <sz val="12"/>
      <color theme="1"/>
      <name val="Arial"/>
      <family val="2"/>
    </font>
    <font>
      <b/>
      <sz val="7"/>
      <color theme="1"/>
      <name val="Arial"/>
      <family val="2"/>
    </font>
    <font>
      <b/>
      <sz val="12"/>
      <name val="Calibri"/>
      <family val="2"/>
    </font>
    <font>
      <b/>
      <sz val="12"/>
      <name val="Arial"/>
      <family val="2"/>
    </font>
    <font>
      <sz val="10"/>
      <name val="Calibri"/>
      <family val="2"/>
    </font>
    <font>
      <i/>
      <sz val="10"/>
      <name val="Arial"/>
      <family val="2"/>
    </font>
    <font>
      <b/>
      <sz val="10"/>
      <name val="Calibri"/>
      <family val="2"/>
    </font>
    <font>
      <b/>
      <sz val="10"/>
      <name val="Arial"/>
      <family val="2"/>
    </font>
    <font>
      <b/>
      <i/>
      <sz val="10"/>
      <name val="Arial"/>
      <family val="2"/>
    </font>
    <font>
      <i/>
      <sz val="10"/>
      <name val="Calibri"/>
      <family val="2"/>
    </font>
    <font>
      <u/>
      <sz val="10"/>
      <name val="Arial"/>
      <family val="2"/>
    </font>
    <font>
      <b/>
      <i/>
      <u/>
      <sz val="10"/>
      <name val="Arial"/>
      <family val="2"/>
    </font>
    <font>
      <i/>
      <u/>
      <sz val="10"/>
      <name val="Arial"/>
      <family val="2"/>
    </font>
    <font>
      <sz val="9"/>
      <name val="Arial"/>
      <family val="2"/>
    </font>
    <font>
      <sz val="9"/>
      <name val="Calibri"/>
      <family val="2"/>
    </font>
    <font>
      <sz val="10"/>
      <name val="Arial"/>
    </font>
    <font>
      <b/>
      <sz val="9"/>
      <name val="Arial"/>
      <family val="2"/>
    </font>
    <font>
      <b/>
      <sz val="11"/>
      <name val="Arial"/>
      <family val="2"/>
    </font>
    <font>
      <b/>
      <sz val="8"/>
      <name val="Arial"/>
      <family val="2"/>
    </font>
    <font>
      <sz val="8"/>
      <name val="Arial"/>
      <family val="2"/>
    </font>
    <font>
      <sz val="6.5"/>
      <name val="Arial"/>
      <family val="2"/>
    </font>
    <font>
      <b/>
      <sz val="14"/>
      <name val="Arial"/>
      <family val="2"/>
    </font>
    <font>
      <sz val="12"/>
      <name val="Arial"/>
      <family val="2"/>
    </font>
    <font>
      <b/>
      <sz val="7"/>
      <name val="Arial"/>
      <family val="2"/>
    </font>
  </fonts>
  <fills count="20">
    <fill>
      <patternFill patternType="none"/>
    </fill>
    <fill>
      <patternFill patternType="gray125"/>
    </fill>
    <fill>
      <patternFill patternType="solid">
        <fgColor rgb="FFFDE9D9"/>
        <bgColor rgb="FFFDE9D9"/>
      </patternFill>
    </fill>
    <fill>
      <patternFill patternType="solid">
        <fgColor rgb="FFDBE5F1"/>
        <bgColor rgb="FFDBE5F1"/>
      </patternFill>
    </fill>
    <fill>
      <patternFill patternType="solid">
        <fgColor rgb="FFEAF1DD"/>
        <bgColor rgb="FFEAF1DD"/>
      </patternFill>
    </fill>
    <fill>
      <patternFill patternType="solid">
        <fgColor rgb="FFFABF8F"/>
        <bgColor rgb="FFFABF8F"/>
      </patternFill>
    </fill>
    <fill>
      <patternFill patternType="solid">
        <fgColor rgb="FFCCFFFF"/>
        <bgColor rgb="FFCCFFFF"/>
      </patternFill>
    </fill>
    <fill>
      <patternFill patternType="solid">
        <fgColor theme="0"/>
        <bgColor theme="0"/>
      </patternFill>
    </fill>
    <fill>
      <patternFill patternType="solid">
        <fgColor rgb="FFFFFF99"/>
        <bgColor rgb="FFFFFF99"/>
      </patternFill>
    </fill>
    <fill>
      <patternFill patternType="solid">
        <fgColor rgb="FFFBD4B4"/>
        <bgColor rgb="FFFBD4B4"/>
      </patternFill>
    </fill>
    <fill>
      <patternFill patternType="solid">
        <fgColor rgb="FFD8D8D8"/>
        <bgColor rgb="FFD8D8D8"/>
      </patternFill>
    </fill>
    <fill>
      <patternFill patternType="solid">
        <fgColor rgb="FFFFFFFF"/>
        <bgColor rgb="FFFFFFFF"/>
      </patternFill>
    </fill>
    <fill>
      <patternFill patternType="solid">
        <fgColor theme="9" tint="0.39997558519241921"/>
        <bgColor indexed="64"/>
      </patternFill>
    </fill>
    <fill>
      <patternFill patternType="solid">
        <fgColor theme="9" tint="0.799981688894314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s>
  <borders count="17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thick">
        <color rgb="FF000000"/>
      </bottom>
      <diagonal/>
    </border>
    <border>
      <left style="thick">
        <color rgb="FF000000"/>
      </left>
      <right style="medium">
        <color rgb="FF000000"/>
      </right>
      <top/>
      <bottom/>
      <diagonal/>
    </border>
    <border>
      <left style="medium">
        <color rgb="FF000000"/>
      </left>
      <right style="thin">
        <color rgb="FF000000"/>
      </right>
      <top/>
      <bottom/>
      <diagonal/>
    </border>
    <border>
      <left style="thick">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ck">
        <color rgb="FF000000"/>
      </right>
      <top/>
      <bottom/>
      <diagonal/>
    </border>
    <border>
      <left style="thick">
        <color rgb="FF000000"/>
      </left>
      <right style="thick">
        <color rgb="FF000000"/>
      </right>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bottom/>
      <diagonal/>
    </border>
    <border>
      <left style="medium">
        <color rgb="FF000000"/>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right style="thick">
        <color rgb="FF000000"/>
      </right>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style="thin">
        <color rgb="FF000000"/>
      </right>
      <top/>
      <bottom/>
      <diagonal/>
    </border>
    <border>
      <left style="thin">
        <color rgb="FF000000"/>
      </left>
      <right style="medium">
        <color rgb="FF000000"/>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top/>
      <bottom style="thick">
        <color rgb="FF000000"/>
      </bottom>
      <diagonal/>
    </border>
    <border>
      <left/>
      <right style="medium">
        <color rgb="FF000000"/>
      </right>
      <top/>
      <bottom style="thick">
        <color rgb="FF000000"/>
      </bottom>
      <diagonal/>
    </border>
    <border>
      <left style="thin">
        <color rgb="FF000000"/>
      </left>
      <right style="medium">
        <color rgb="FF000000"/>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ck">
        <color rgb="FF000000"/>
      </top>
      <bottom/>
      <diagonal/>
    </border>
    <border>
      <left/>
      <right/>
      <top style="thick">
        <color rgb="FF000000"/>
      </top>
      <bottom/>
      <diagonal/>
    </border>
    <border>
      <left/>
      <right style="thin">
        <color rgb="FF000000"/>
      </right>
      <top style="thick">
        <color rgb="FF000000"/>
      </top>
      <bottom/>
      <diagonal/>
    </border>
    <border>
      <left style="medium">
        <color rgb="FF000000"/>
      </left>
      <right style="thick">
        <color rgb="FF000000"/>
      </right>
      <top/>
      <bottom/>
      <diagonal/>
    </border>
    <border>
      <left style="thick">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diagonal/>
    </border>
    <border>
      <left/>
      <right/>
      <top style="thick">
        <color rgb="FF000000"/>
      </top>
      <bottom/>
      <diagonal/>
    </border>
    <border>
      <left style="thin">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n">
        <color indexed="64"/>
      </right>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1">
    <xf numFmtId="0" fontId="0" fillId="0" borderId="0"/>
    <xf numFmtId="0" fontId="35" fillId="0" borderId="70"/>
    <xf numFmtId="0" fontId="38" fillId="14" borderId="125">
      <alignment horizontal="center" vertical="center"/>
    </xf>
    <xf numFmtId="0" fontId="39" fillId="15" borderId="129" applyNumberFormat="0" applyFill="0" applyBorder="0">
      <alignment horizontal="left" vertical="center" wrapText="1"/>
      <protection locked="0"/>
    </xf>
    <xf numFmtId="0" fontId="38" fillId="17" borderId="136" applyBorder="0">
      <alignment horizontal="center" vertical="center"/>
    </xf>
    <xf numFmtId="0" fontId="2" fillId="16" borderId="70">
      <alignment wrapText="1"/>
      <protection locked="0"/>
    </xf>
    <xf numFmtId="0" fontId="38" fillId="14" borderId="147">
      <alignment horizontal="center" vertical="center" wrapText="1"/>
    </xf>
    <xf numFmtId="0" fontId="2" fillId="0" borderId="137">
      <alignment horizontal="center" vertical="center"/>
    </xf>
    <xf numFmtId="0" fontId="38" fillId="19" borderId="154">
      <alignment vertical="center" wrapText="1"/>
    </xf>
    <xf numFmtId="0" fontId="38" fillId="19" borderId="159">
      <alignment vertical="center" wrapText="1"/>
    </xf>
    <xf numFmtId="0" fontId="43" fillId="18" borderId="159" applyBorder="0">
      <alignment horizontal="center" vertical="center" wrapText="1"/>
    </xf>
  </cellStyleXfs>
  <cellXfs count="381">
    <xf numFmtId="0" fontId="0" fillId="0" borderId="0" xfId="0" applyFont="1" applyAlignment="1"/>
    <xf numFmtId="0" fontId="3" fillId="2" borderId="12" xfId="0" applyFont="1" applyFill="1" applyBorder="1"/>
    <xf numFmtId="0" fontId="6" fillId="2" borderId="12" xfId="0" applyFont="1" applyFill="1" applyBorder="1"/>
    <xf numFmtId="0" fontId="4" fillId="2" borderId="12" xfId="0" applyFont="1" applyFill="1" applyBorder="1"/>
    <xf numFmtId="0" fontId="3" fillId="0" borderId="0" xfId="0" applyFont="1"/>
    <xf numFmtId="0" fontId="7" fillId="2" borderId="12" xfId="0" applyFont="1" applyFill="1" applyBorder="1"/>
    <xf numFmtId="0" fontId="4" fillId="0" borderId="0" xfId="0" applyFont="1"/>
    <xf numFmtId="0" fontId="3" fillId="2" borderId="12" xfId="0" applyFont="1" applyFill="1" applyBorder="1" applyAlignment="1">
      <alignment horizontal="right" vertical="top"/>
    </xf>
    <xf numFmtId="0" fontId="8" fillId="2" borderId="12" xfId="0" applyFont="1" applyFill="1" applyBorder="1"/>
    <xf numFmtId="0" fontId="3" fillId="2" borderId="12" xfId="0" applyFont="1" applyFill="1" applyBorder="1" applyAlignment="1">
      <alignment horizontal="left" vertical="top" wrapText="1"/>
    </xf>
    <xf numFmtId="0" fontId="9" fillId="2" borderId="12" xfId="0" applyFont="1" applyFill="1" applyBorder="1" applyAlignment="1">
      <alignment horizontal="left" vertical="top"/>
    </xf>
    <xf numFmtId="0" fontId="3" fillId="2" borderId="12" xfId="0" applyFont="1" applyFill="1" applyBorder="1" applyAlignment="1">
      <alignment horizontal="right" vertical="top" wrapText="1"/>
    </xf>
    <xf numFmtId="0" fontId="11" fillId="2" borderId="12" xfId="0" applyFont="1" applyFill="1" applyBorder="1"/>
    <xf numFmtId="0" fontId="3" fillId="2" borderId="12" xfId="0" applyFont="1" applyFill="1" applyBorder="1" applyAlignment="1">
      <alignment vertical="top" wrapText="1"/>
    </xf>
    <xf numFmtId="0" fontId="3" fillId="0" borderId="0" xfId="0" applyFont="1" applyAlignment="1">
      <alignment horizontal="center"/>
    </xf>
    <xf numFmtId="0" fontId="5" fillId="2" borderId="12" xfId="0" applyFont="1" applyFill="1" applyBorder="1"/>
    <xf numFmtId="0" fontId="3" fillId="2" borderId="12" xfId="0" applyFont="1" applyFill="1" applyBorder="1" applyAlignment="1">
      <alignment wrapText="1"/>
    </xf>
    <xf numFmtId="0" fontId="3" fillId="2" borderId="12" xfId="0" applyFont="1" applyFill="1" applyBorder="1" applyAlignment="1">
      <alignment horizontal="left"/>
    </xf>
    <xf numFmtId="0" fontId="12" fillId="2" borderId="12" xfId="0" applyFont="1" applyFill="1" applyBorder="1" applyAlignment="1">
      <alignment horizontal="left"/>
    </xf>
    <xf numFmtId="0" fontId="4" fillId="0" borderId="0" xfId="0" applyFont="1" applyAlignment="1">
      <alignment horizontal="center"/>
    </xf>
    <xf numFmtId="0" fontId="13" fillId="0" borderId="0" xfId="0" applyFont="1"/>
    <xf numFmtId="0" fontId="3" fillId="4" borderId="12" xfId="0" applyFont="1" applyFill="1" applyBorder="1"/>
    <xf numFmtId="0" fontId="3" fillId="0" borderId="28" xfId="0" applyFont="1" applyBorder="1"/>
    <xf numFmtId="0" fontId="17" fillId="6" borderId="30" xfId="0" applyFont="1" applyFill="1" applyBorder="1" applyAlignment="1">
      <alignment horizontal="center" vertical="center"/>
    </xf>
    <xf numFmtId="0" fontId="3" fillId="0" borderId="31" xfId="0" applyFont="1" applyBorder="1"/>
    <xf numFmtId="0" fontId="18" fillId="7" borderId="36" xfId="0" applyFont="1" applyFill="1" applyBorder="1" applyAlignment="1">
      <alignment horizontal="left" vertical="center" wrapText="1"/>
    </xf>
    <xf numFmtId="0" fontId="18" fillId="7" borderId="37" xfId="0" applyFont="1" applyFill="1" applyBorder="1" applyAlignment="1">
      <alignment horizontal="left" vertical="center" wrapText="1"/>
    </xf>
    <xf numFmtId="0" fontId="18" fillId="7" borderId="38" xfId="0" applyFont="1" applyFill="1" applyBorder="1" applyAlignment="1">
      <alignment horizontal="center" vertical="center" wrapText="1"/>
    </xf>
    <xf numFmtId="0" fontId="3" fillId="0" borderId="39" xfId="0" applyFont="1" applyBorder="1"/>
    <xf numFmtId="0" fontId="4" fillId="9" borderId="49" xfId="0" applyFont="1" applyFill="1" applyBorder="1" applyAlignment="1">
      <alignment vertical="center"/>
    </xf>
    <xf numFmtId="0" fontId="4" fillId="0" borderId="0" xfId="0" applyFont="1" applyAlignment="1">
      <alignment vertical="center"/>
    </xf>
    <xf numFmtId="0" fontId="4" fillId="10" borderId="55" xfId="0" applyFont="1" applyFill="1" applyBorder="1" applyAlignment="1">
      <alignment vertical="center"/>
    </xf>
    <xf numFmtId="0" fontId="3" fillId="7" borderId="56" xfId="0" applyFont="1" applyFill="1" applyBorder="1" applyAlignment="1">
      <alignment wrapText="1"/>
    </xf>
    <xf numFmtId="0" fontId="4" fillId="9" borderId="66" xfId="0" applyFont="1" applyFill="1" applyBorder="1" applyAlignment="1">
      <alignment vertical="center"/>
    </xf>
    <xf numFmtId="0" fontId="3" fillId="0" borderId="73" xfId="0" applyFont="1" applyBorder="1"/>
    <xf numFmtId="0" fontId="3" fillId="0" borderId="79" xfId="0" applyFont="1" applyBorder="1"/>
    <xf numFmtId="0" fontId="17" fillId="10" borderId="81" xfId="0" applyFont="1" applyFill="1" applyBorder="1" applyAlignment="1">
      <alignment vertical="center" wrapText="1"/>
    </xf>
    <xf numFmtId="0" fontId="17" fillId="10" borderId="86" xfId="0" applyFont="1" applyFill="1" applyBorder="1" applyAlignment="1">
      <alignment vertical="center" wrapText="1"/>
    </xf>
    <xf numFmtId="0" fontId="3" fillId="10" borderId="12" xfId="0" applyFont="1" applyFill="1" applyBorder="1"/>
    <xf numFmtId="0" fontId="3" fillId="0" borderId="87" xfId="0" applyFont="1" applyBorder="1"/>
    <xf numFmtId="0" fontId="18" fillId="11" borderId="81" xfId="0" applyFont="1" applyFill="1" applyBorder="1" applyAlignment="1">
      <alignment horizontal="left" vertical="center" wrapText="1"/>
    </xf>
    <xf numFmtId="14" fontId="18" fillId="11" borderId="81" xfId="0" applyNumberFormat="1" applyFont="1" applyFill="1" applyBorder="1" applyAlignment="1">
      <alignment horizontal="left" vertical="center" wrapText="1"/>
    </xf>
    <xf numFmtId="0" fontId="18" fillId="11" borderId="89" xfId="0" applyFont="1" applyFill="1" applyBorder="1" applyAlignment="1">
      <alignment vertical="center" wrapText="1"/>
    </xf>
    <xf numFmtId="0" fontId="18" fillId="11" borderId="90" xfId="0" applyFont="1" applyFill="1" applyBorder="1" applyAlignment="1">
      <alignment horizontal="left" vertical="center" wrapText="1"/>
    </xf>
    <xf numFmtId="0" fontId="18" fillId="11" borderId="89" xfId="0" applyFont="1" applyFill="1" applyBorder="1" applyAlignment="1">
      <alignment horizontal="left" vertical="center" wrapText="1"/>
    </xf>
    <xf numFmtId="0" fontId="18" fillId="11" borderId="91" xfId="0" applyFont="1" applyFill="1" applyBorder="1" applyAlignment="1">
      <alignment horizontal="center" vertical="center"/>
    </xf>
    <xf numFmtId="0" fontId="18" fillId="11" borderId="81" xfId="0" applyFont="1" applyFill="1" applyBorder="1" applyAlignment="1">
      <alignment horizontal="center" vertical="center"/>
    </xf>
    <xf numFmtId="6" fontId="18" fillId="11" borderId="92" xfId="0" applyNumberFormat="1" applyFont="1" applyFill="1" applyBorder="1" applyAlignment="1">
      <alignment vertical="center"/>
    </xf>
    <xf numFmtId="0" fontId="17" fillId="10" borderId="93" xfId="0" applyFont="1" applyFill="1" applyBorder="1" applyAlignment="1">
      <alignment vertical="center" wrapText="1"/>
    </xf>
    <xf numFmtId="0" fontId="18" fillId="11" borderId="96" xfId="0" applyFont="1" applyFill="1" applyBorder="1" applyAlignment="1">
      <alignment horizontal="left" vertical="center" wrapText="1"/>
    </xf>
    <xf numFmtId="0" fontId="18" fillId="11" borderId="93" xfId="0" applyFont="1" applyFill="1" applyBorder="1" applyAlignment="1">
      <alignment horizontal="center" vertical="center"/>
    </xf>
    <xf numFmtId="6" fontId="18" fillId="11" borderId="97" xfId="0" applyNumberFormat="1" applyFont="1" applyFill="1" applyBorder="1" applyAlignment="1">
      <alignment horizontal="right" vertical="center"/>
    </xf>
    <xf numFmtId="0" fontId="18" fillId="11" borderId="99" xfId="0" applyFont="1" applyFill="1" applyBorder="1" applyAlignment="1">
      <alignment horizontal="left" vertical="center" wrapText="1"/>
    </xf>
    <xf numFmtId="0" fontId="3" fillId="11" borderId="89" xfId="0" applyFont="1" applyFill="1" applyBorder="1" applyAlignment="1">
      <alignment vertical="center" wrapText="1"/>
    </xf>
    <xf numFmtId="0" fontId="18" fillId="11" borderId="102" xfId="0" applyFont="1" applyFill="1" applyBorder="1" applyAlignment="1">
      <alignment horizontal="left" vertical="center" wrapText="1"/>
    </xf>
    <xf numFmtId="0" fontId="18" fillId="11" borderId="102" xfId="0" applyFont="1" applyFill="1" applyBorder="1" applyAlignment="1">
      <alignment horizontal="center" vertical="center"/>
    </xf>
    <xf numFmtId="6" fontId="18" fillId="11" borderId="102" xfId="0" applyNumberFormat="1" applyFont="1" applyFill="1" applyBorder="1" applyAlignment="1">
      <alignment horizontal="right" vertical="center"/>
    </xf>
    <xf numFmtId="0" fontId="17" fillId="10" borderId="103" xfId="0" applyFont="1" applyFill="1" applyBorder="1" applyAlignment="1">
      <alignment vertical="center" wrapText="1"/>
    </xf>
    <xf numFmtId="0" fontId="18" fillId="10" borderId="106" xfId="0" applyFont="1" applyFill="1" applyBorder="1" applyAlignment="1">
      <alignment horizontal="left" vertical="center" wrapText="1"/>
    </xf>
    <xf numFmtId="0" fontId="18" fillId="10" borderId="107" xfId="0" applyFont="1" applyFill="1" applyBorder="1" applyAlignment="1">
      <alignment horizontal="left" vertical="center" wrapText="1"/>
    </xf>
    <xf numFmtId="0" fontId="18" fillId="10" borderId="108" xfId="0" applyFont="1" applyFill="1" applyBorder="1" applyAlignment="1">
      <alignment horizontal="left" vertical="center" wrapText="1"/>
    </xf>
    <xf numFmtId="0" fontId="18" fillId="11" borderId="91" xfId="0" applyFont="1" applyFill="1" applyBorder="1" applyAlignment="1">
      <alignment horizontal="left" vertical="center" wrapText="1"/>
    </xf>
    <xf numFmtId="0" fontId="18" fillId="11" borderId="109" xfId="0" applyFont="1" applyFill="1" applyBorder="1" applyAlignment="1">
      <alignment horizontal="left" vertical="center" wrapText="1"/>
    </xf>
    <xf numFmtId="0" fontId="3" fillId="0" borderId="0" xfId="0" applyFont="1" applyAlignment="1">
      <alignment vertical="center" wrapText="1"/>
    </xf>
    <xf numFmtId="0" fontId="18" fillId="11" borderId="93" xfId="0" applyFont="1" applyFill="1" applyBorder="1" applyAlignment="1">
      <alignment horizontal="left" vertical="center" wrapText="1"/>
    </xf>
    <xf numFmtId="0" fontId="18" fillId="11" borderId="97" xfId="0" applyFont="1" applyFill="1" applyBorder="1" applyAlignment="1">
      <alignment horizontal="left" vertical="center" wrapText="1"/>
    </xf>
    <xf numFmtId="0" fontId="3" fillId="0" borderId="0" xfId="0" applyFont="1" applyAlignment="1">
      <alignment wrapText="1"/>
    </xf>
    <xf numFmtId="0" fontId="18" fillId="11" borderId="110" xfId="0" applyFont="1" applyFill="1" applyBorder="1" applyAlignment="1">
      <alignment horizontal="left" vertical="center" wrapText="1"/>
    </xf>
    <xf numFmtId="0" fontId="18" fillId="11" borderId="111" xfId="0" applyFont="1" applyFill="1" applyBorder="1" applyAlignment="1">
      <alignment horizontal="left" vertical="center" wrapText="1"/>
    </xf>
    <xf numFmtId="0" fontId="3" fillId="11" borderId="12" xfId="0" applyFont="1" applyFill="1" applyBorder="1"/>
    <xf numFmtId="0" fontId="3" fillId="11" borderId="38" xfId="0" applyFont="1" applyFill="1" applyBorder="1"/>
    <xf numFmtId="0" fontId="18" fillId="11" borderId="112" xfId="0" applyFont="1" applyFill="1" applyBorder="1" applyAlignment="1">
      <alignment horizontal="left" vertical="center" wrapText="1"/>
    </xf>
    <xf numFmtId="0" fontId="18" fillId="11" borderId="113" xfId="0" applyFont="1" applyFill="1" applyBorder="1" applyAlignment="1">
      <alignment horizontal="left" vertical="center" wrapText="1"/>
    </xf>
    <xf numFmtId="0" fontId="18" fillId="11" borderId="114" xfId="0" applyFont="1" applyFill="1" applyBorder="1" applyAlignment="1">
      <alignment horizontal="left" vertical="center" wrapText="1"/>
    </xf>
    <xf numFmtId="0" fontId="18" fillId="11" borderId="115" xfId="0" applyFont="1" applyFill="1" applyBorder="1" applyAlignment="1">
      <alignment horizontal="left" vertical="center" wrapText="1"/>
    </xf>
    <xf numFmtId="0" fontId="18" fillId="11" borderId="116" xfId="0" applyFont="1" applyFill="1" applyBorder="1" applyAlignment="1">
      <alignment horizontal="left" vertical="center" wrapText="1"/>
    </xf>
    <xf numFmtId="0" fontId="3" fillId="0" borderId="16" xfId="0" applyFont="1" applyBorder="1"/>
    <xf numFmtId="0" fontId="3" fillId="0" borderId="18" xfId="0" applyFont="1" applyBorder="1"/>
    <xf numFmtId="0" fontId="3" fillId="0" borderId="19" xfId="0" applyFont="1" applyBorder="1"/>
    <xf numFmtId="0" fontId="3" fillId="0" borderId="20" xfId="0" applyFont="1" applyBorder="1"/>
    <xf numFmtId="0" fontId="21" fillId="7" borderId="37" xfId="0" applyFont="1" applyFill="1" applyBorder="1" applyAlignment="1">
      <alignment vertical="center" wrapText="1"/>
    </xf>
    <xf numFmtId="0" fontId="3" fillId="0" borderId="21" xfId="0" applyFont="1" applyBorder="1"/>
    <xf numFmtId="0" fontId="3" fillId="0" borderId="23" xfId="0" applyFont="1" applyBorder="1"/>
    <xf numFmtId="6" fontId="18" fillId="11" borderId="109" xfId="0" applyNumberFormat="1" applyFont="1" applyFill="1" applyBorder="1" applyAlignment="1">
      <alignment horizontal="left" vertical="center" wrapText="1"/>
    </xf>
    <xf numFmtId="14" fontId="18" fillId="11" borderId="99" xfId="0" applyNumberFormat="1" applyFont="1" applyFill="1" applyBorder="1" applyAlignment="1">
      <alignment horizontal="left" vertical="center" wrapText="1"/>
    </xf>
    <xf numFmtId="6" fontId="18" fillId="11" borderId="97" xfId="0" applyNumberFormat="1" applyFont="1" applyFill="1" applyBorder="1" applyAlignment="1">
      <alignment horizontal="left" vertical="center" wrapText="1"/>
    </xf>
    <xf numFmtId="0" fontId="0" fillId="0" borderId="0" xfId="0" applyFont="1"/>
    <xf numFmtId="164" fontId="18" fillId="11" borderId="109" xfId="0" applyNumberFormat="1" applyFont="1" applyFill="1" applyBorder="1" applyAlignment="1">
      <alignment horizontal="left" vertical="center" wrapText="1"/>
    </xf>
    <xf numFmtId="164" fontId="18" fillId="11" borderId="97" xfId="0" applyNumberFormat="1" applyFont="1" applyFill="1" applyBorder="1" applyAlignment="1">
      <alignment horizontal="left" vertical="center" wrapText="1"/>
    </xf>
    <xf numFmtId="0" fontId="35" fillId="0" borderId="70" xfId="1"/>
    <xf numFmtId="0" fontId="35" fillId="0" borderId="70" xfId="1" applyBorder="1"/>
    <xf numFmtId="0" fontId="35" fillId="0" borderId="120" xfId="1" applyBorder="1"/>
    <xf numFmtId="0" fontId="2" fillId="0" borderId="70" xfId="1" applyFont="1"/>
    <xf numFmtId="0" fontId="38" fillId="14" borderId="125" xfId="2" applyBorder="1">
      <alignment horizontal="center" vertical="center"/>
    </xf>
    <xf numFmtId="0" fontId="35" fillId="0" borderId="126" xfId="1" applyBorder="1"/>
    <xf numFmtId="0" fontId="39" fillId="16" borderId="130" xfId="3" applyFill="1" applyBorder="1">
      <alignment horizontal="left" vertical="center" wrapText="1"/>
      <protection locked="0"/>
    </xf>
    <xf numFmtId="0" fontId="39" fillId="16" borderId="128" xfId="3" applyFill="1" applyBorder="1">
      <alignment horizontal="left" vertical="center" wrapText="1"/>
      <protection locked="0"/>
    </xf>
    <xf numFmtId="0" fontId="39" fillId="16" borderId="131" xfId="3" applyFill="1" applyBorder="1" applyAlignment="1">
      <alignment horizontal="center" vertical="center" wrapText="1"/>
      <protection locked="0"/>
    </xf>
    <xf numFmtId="0" fontId="35" fillId="0" borderId="132" xfId="1" applyBorder="1"/>
    <xf numFmtId="0" fontId="27" fillId="18" borderId="140" xfId="1" applyFont="1" applyFill="1" applyBorder="1" applyAlignment="1">
      <alignment vertical="center"/>
    </xf>
    <xf numFmtId="0" fontId="27" fillId="0" borderId="70" xfId="1" applyFont="1" applyFill="1" applyBorder="1" applyAlignment="1">
      <alignment vertical="center"/>
    </xf>
    <xf numFmtId="0" fontId="27" fillId="19" borderId="141" xfId="1" applyFont="1" applyFill="1" applyBorder="1" applyAlignment="1">
      <alignment vertical="center"/>
    </xf>
    <xf numFmtId="0" fontId="2" fillId="16" borderId="117" xfId="1" applyFont="1" applyFill="1" applyBorder="1" applyAlignment="1" applyProtection="1">
      <alignment wrapText="1"/>
      <protection locked="0"/>
    </xf>
    <xf numFmtId="0" fontId="27" fillId="18" borderId="146" xfId="1" applyFont="1" applyFill="1" applyBorder="1" applyAlignment="1">
      <alignment vertical="center"/>
    </xf>
    <xf numFmtId="0" fontId="35" fillId="0" borderId="140" xfId="1" applyBorder="1"/>
    <xf numFmtId="0" fontId="35" fillId="0" borderId="152" xfId="1" applyBorder="1"/>
    <xf numFmtId="0" fontId="38" fillId="19" borderId="129" xfId="8" applyBorder="1" applyProtection="1">
      <alignment vertical="center" wrapText="1"/>
    </xf>
    <xf numFmtId="0" fontId="38" fillId="19" borderId="156" xfId="8" applyBorder="1" applyProtection="1">
      <alignment vertical="center" wrapText="1"/>
    </xf>
    <xf numFmtId="0" fontId="35" fillId="19" borderId="70" xfId="1" applyFill="1" applyProtection="1"/>
    <xf numFmtId="0" fontId="35" fillId="0" borderId="131" xfId="1" applyBorder="1"/>
    <xf numFmtId="0" fontId="39" fillId="15" borderId="129" xfId="1" applyFont="1" applyFill="1" applyBorder="1" applyAlignment="1" applyProtection="1">
      <alignment horizontal="left" vertical="center" wrapText="1"/>
    </xf>
    <xf numFmtId="14" fontId="39" fillId="15" borderId="129" xfId="1" applyNumberFormat="1" applyFont="1" applyFill="1" applyBorder="1" applyAlignment="1" applyProtection="1">
      <alignment horizontal="left" vertical="center" wrapText="1"/>
    </xf>
    <xf numFmtId="0" fontId="39" fillId="15" borderId="138" xfId="1" applyFont="1" applyFill="1" applyBorder="1" applyAlignment="1" applyProtection="1">
      <alignment vertical="center" wrapText="1"/>
    </xf>
    <xf numFmtId="0" fontId="39" fillId="15" borderId="139" xfId="1" applyFont="1" applyFill="1" applyBorder="1" applyAlignment="1" applyProtection="1">
      <alignment horizontal="left" vertical="center" wrapText="1"/>
    </xf>
    <xf numFmtId="0" fontId="39" fillId="15" borderId="138" xfId="1" applyFont="1" applyFill="1" applyBorder="1" applyAlignment="1" applyProtection="1">
      <alignment horizontal="left" vertical="center" wrapText="1"/>
    </xf>
    <xf numFmtId="0" fontId="39" fillId="15" borderId="158" xfId="1" applyFont="1" applyFill="1" applyBorder="1" applyAlignment="1" applyProtection="1">
      <alignment horizontal="center" vertical="center"/>
    </xf>
    <xf numFmtId="0" fontId="39" fillId="15" borderId="129" xfId="1" applyFont="1" applyFill="1" applyBorder="1" applyAlignment="1" applyProtection="1">
      <alignment horizontal="center" vertical="center"/>
    </xf>
    <xf numFmtId="6" fontId="39" fillId="15" borderId="148" xfId="1" applyNumberFormat="1" applyFont="1" applyFill="1" applyBorder="1" applyAlignment="1" applyProtection="1">
      <alignment vertical="center"/>
    </xf>
    <xf numFmtId="0" fontId="38" fillId="19" borderId="159" xfId="9" applyProtection="1">
      <alignment vertical="center" wrapText="1"/>
    </xf>
    <xf numFmtId="0" fontId="39" fillId="15" borderId="160" xfId="1" applyFont="1" applyFill="1" applyBorder="1" applyAlignment="1" applyProtection="1">
      <alignment horizontal="left" vertical="center" wrapText="1"/>
    </xf>
    <xf numFmtId="0" fontId="39" fillId="15" borderId="159" xfId="1" applyFont="1" applyFill="1" applyBorder="1" applyAlignment="1" applyProtection="1">
      <alignment horizontal="center" vertical="center"/>
    </xf>
    <xf numFmtId="6" fontId="39" fillId="15" borderId="161" xfId="1" applyNumberFormat="1" applyFont="1" applyFill="1" applyBorder="1" applyAlignment="1" applyProtection="1">
      <alignment horizontal="right" vertical="center"/>
    </xf>
    <xf numFmtId="0" fontId="39" fillId="15" borderId="163" xfId="1" applyFont="1" applyFill="1" applyBorder="1" applyAlignment="1" applyProtection="1">
      <alignment horizontal="left" vertical="center" wrapText="1"/>
    </xf>
    <xf numFmtId="0" fontId="2" fillId="15" borderId="138" xfId="1" applyFont="1" applyFill="1" applyBorder="1" applyAlignment="1" applyProtection="1">
      <alignment vertical="center" wrapText="1"/>
    </xf>
    <xf numFmtId="0" fontId="39" fillId="15" borderId="164" xfId="1" applyFont="1" applyFill="1" applyBorder="1" applyAlignment="1" applyProtection="1">
      <alignment horizontal="left" vertical="center" wrapText="1"/>
    </xf>
    <xf numFmtId="0" fontId="39" fillId="15" borderId="164" xfId="1" applyFont="1" applyFill="1" applyBorder="1" applyAlignment="1" applyProtection="1">
      <alignment horizontal="center" vertical="center"/>
    </xf>
    <xf numFmtId="6" fontId="39" fillId="15" borderId="164" xfId="1" applyNumberFormat="1" applyFont="1" applyFill="1" applyBorder="1" applyAlignment="1" applyProtection="1">
      <alignment horizontal="right" vertical="center"/>
    </xf>
    <xf numFmtId="0" fontId="38" fillId="19" borderId="154" xfId="8" applyBorder="1" applyProtection="1">
      <alignment vertical="center" wrapText="1"/>
    </xf>
    <xf numFmtId="0" fontId="39" fillId="19" borderId="155" xfId="3" applyFill="1" applyBorder="1" applyProtection="1">
      <alignment horizontal="left" vertical="center" wrapText="1"/>
    </xf>
    <xf numFmtId="0" fontId="39" fillId="19" borderId="135" xfId="3" applyFill="1" applyBorder="1" applyProtection="1">
      <alignment horizontal="left" vertical="center" wrapText="1"/>
    </xf>
    <xf numFmtId="0" fontId="39" fillId="19" borderId="165" xfId="3" applyFill="1" applyBorder="1" applyProtection="1">
      <alignment horizontal="left" vertical="center" wrapText="1"/>
    </xf>
    <xf numFmtId="0" fontId="35" fillId="0" borderId="70" xfId="1" applyProtection="1">
      <protection hidden="1"/>
    </xf>
    <xf numFmtId="0" fontId="39" fillId="15" borderId="129" xfId="3">
      <alignment horizontal="left" vertical="center" wrapText="1"/>
      <protection locked="0"/>
    </xf>
    <xf numFmtId="14" fontId="39" fillId="15" borderId="129" xfId="1" applyNumberFormat="1" applyFont="1" applyFill="1" applyBorder="1" applyAlignment="1" applyProtection="1">
      <alignment horizontal="left" vertical="center" wrapText="1"/>
      <protection locked="0"/>
    </xf>
    <xf numFmtId="0" fontId="39" fillId="15" borderId="158" xfId="3" applyFill="1" applyBorder="1">
      <alignment horizontal="left" vertical="center" wrapText="1"/>
      <protection locked="0"/>
    </xf>
    <xf numFmtId="0" fontId="39" fillId="15" borderId="167" xfId="3" applyFill="1" applyBorder="1">
      <alignment horizontal="left" vertical="center" wrapText="1"/>
      <protection locked="0"/>
    </xf>
    <xf numFmtId="0" fontId="35" fillId="0" borderId="70" xfId="1" applyAlignment="1" applyProtection="1">
      <alignment vertical="center" wrapText="1"/>
      <protection hidden="1"/>
    </xf>
    <xf numFmtId="0" fontId="38" fillId="19" borderId="159" xfId="9">
      <alignment vertical="center" wrapText="1"/>
    </xf>
    <xf numFmtId="0" fontId="39" fillId="15" borderId="160" xfId="3" applyFill="1" applyBorder="1">
      <alignment horizontal="left" vertical="center" wrapText="1"/>
      <protection locked="0"/>
    </xf>
    <xf numFmtId="0" fontId="39" fillId="15" borderId="159" xfId="3" applyFill="1" applyBorder="1">
      <alignment horizontal="left" vertical="center" wrapText="1"/>
      <protection locked="0"/>
    </xf>
    <xf numFmtId="0" fontId="39" fillId="15" borderId="161" xfId="3" applyFill="1" applyBorder="1">
      <alignment horizontal="left" vertical="center" wrapText="1"/>
      <protection locked="0"/>
    </xf>
    <xf numFmtId="0" fontId="35" fillId="0" borderId="70" xfId="1" applyAlignment="1" applyProtection="1">
      <alignment wrapText="1"/>
      <protection hidden="1"/>
    </xf>
    <xf numFmtId="0" fontId="39" fillId="15" borderId="129" xfId="3" applyFill="1" applyBorder="1">
      <alignment horizontal="left" vertical="center" wrapText="1"/>
      <protection locked="0"/>
    </xf>
    <xf numFmtId="0" fontId="39" fillId="15" borderId="163" xfId="3" applyFill="1" applyBorder="1">
      <alignment horizontal="left" vertical="center" wrapText="1"/>
      <protection locked="0"/>
    </xf>
    <xf numFmtId="0" fontId="39" fillId="15" borderId="169" xfId="3" applyFill="1" applyBorder="1">
      <alignment horizontal="left" vertical="center" wrapText="1"/>
      <protection locked="0"/>
    </xf>
    <xf numFmtId="0" fontId="39" fillId="15" borderId="170" xfId="3" applyFill="1" applyBorder="1">
      <alignment horizontal="left" vertical="center" wrapText="1"/>
      <protection locked="0"/>
    </xf>
    <xf numFmtId="0" fontId="35" fillId="15" borderId="70" xfId="1" applyFill="1"/>
    <xf numFmtId="0" fontId="35" fillId="15" borderId="131" xfId="1" applyFill="1" applyBorder="1"/>
    <xf numFmtId="0" fontId="2" fillId="0" borderId="70" xfId="1" applyFont="1" applyAlignment="1" applyProtection="1">
      <alignment wrapText="1"/>
      <protection hidden="1"/>
    </xf>
    <xf numFmtId="0" fontId="35" fillId="0" borderId="70" xfId="1" applyAlignment="1">
      <alignment wrapText="1"/>
    </xf>
    <xf numFmtId="0" fontId="39" fillId="15" borderId="144" xfId="3" applyFill="1" applyBorder="1">
      <alignment horizontal="left" vertical="center" wrapText="1"/>
      <protection locked="0"/>
    </xf>
    <xf numFmtId="0" fontId="39" fillId="15" borderId="145" xfId="3" applyFill="1" applyBorder="1">
      <alignment horizontal="left" vertical="center" wrapText="1"/>
      <protection locked="0"/>
    </xf>
    <xf numFmtId="0" fontId="39" fillId="15" borderId="171" xfId="3" applyFill="1" applyBorder="1">
      <alignment horizontal="left" vertical="center" wrapText="1"/>
      <protection locked="0"/>
    </xf>
    <xf numFmtId="0" fontId="39" fillId="15" borderId="172" xfId="3" applyFill="1" applyBorder="1">
      <alignment horizontal="left" vertical="center" wrapText="1"/>
      <protection locked="0"/>
    </xf>
    <xf numFmtId="0" fontId="39" fillId="15" borderId="173" xfId="3" applyFill="1" applyBorder="1">
      <alignment horizontal="left" vertical="center" wrapText="1"/>
      <protection locked="0"/>
    </xf>
    <xf numFmtId="0" fontId="2" fillId="0" borderId="122" xfId="1" applyFont="1" applyBorder="1"/>
    <xf numFmtId="0" fontId="35" fillId="0" borderId="124" xfId="1" applyBorder="1"/>
    <xf numFmtId="0" fontId="35" fillId="0" borderId="127" xfId="1" applyBorder="1"/>
    <xf numFmtId="0" fontId="35" fillId="0" borderId="128" xfId="1" applyBorder="1"/>
    <xf numFmtId="0" fontId="35" fillId="0" borderId="127" xfId="1" applyBorder="1" applyProtection="1">
      <protection locked="0" hidden="1"/>
    </xf>
    <xf numFmtId="0" fontId="43" fillId="16" borderId="128" xfId="10" applyFill="1" applyBorder="1" applyAlignment="1" applyProtection="1">
      <alignment vertical="center" wrapText="1"/>
      <protection locked="0"/>
    </xf>
    <xf numFmtId="0" fontId="2" fillId="0" borderId="128" xfId="1" applyFont="1" applyBorder="1"/>
    <xf numFmtId="0" fontId="35" fillId="0" borderId="174" xfId="1" applyBorder="1"/>
    <xf numFmtId="0" fontId="2" fillId="0" borderId="175" xfId="1" applyFont="1" applyBorder="1"/>
    <xf numFmtId="0" fontId="39" fillId="15" borderId="158" xfId="3" applyFill="1" applyBorder="1" applyProtection="1">
      <alignment horizontal="left" vertical="center" wrapText="1"/>
      <protection locked="0"/>
    </xf>
    <xf numFmtId="8" fontId="39" fillId="15" borderId="167" xfId="3" applyNumberFormat="1" applyFill="1" applyBorder="1">
      <alignment horizontal="left" vertical="center" wrapText="1"/>
      <protection locked="0"/>
    </xf>
    <xf numFmtId="8" fontId="39" fillId="15" borderId="161" xfId="3" applyNumberFormat="1" applyFill="1" applyBorder="1">
      <alignment horizontal="left" vertical="center" wrapText="1"/>
      <protection locked="0"/>
    </xf>
    <xf numFmtId="14" fontId="39" fillId="15" borderId="163" xfId="3" applyNumberFormat="1" applyFill="1" applyBorder="1">
      <alignment horizontal="left" vertical="center" wrapText="1"/>
      <protection locked="0"/>
    </xf>
    <xf numFmtId="0" fontId="39" fillId="15" borderId="129" xfId="3" applyProtection="1">
      <alignment horizontal="left" vertical="center" wrapText="1"/>
      <protection locked="0"/>
    </xf>
    <xf numFmtId="8" fontId="39" fillId="15" borderId="167" xfId="3" applyNumberFormat="1" applyFill="1" applyBorder="1" applyProtection="1">
      <alignment horizontal="left" vertical="center" wrapText="1"/>
      <protection locked="0"/>
    </xf>
    <xf numFmtId="0" fontId="39" fillId="15" borderId="160" xfId="3" applyFill="1" applyBorder="1" applyProtection="1">
      <alignment horizontal="left" vertical="center" wrapText="1"/>
      <protection locked="0"/>
    </xf>
    <xf numFmtId="8" fontId="39" fillId="15" borderId="161" xfId="3" applyNumberFormat="1" applyFill="1" applyBorder="1" applyProtection="1">
      <alignment horizontal="left" vertical="center" wrapText="1"/>
      <protection locked="0"/>
    </xf>
    <xf numFmtId="0" fontId="39" fillId="15" borderId="129" xfId="3" applyFill="1" applyBorder="1" applyProtection="1">
      <alignment horizontal="left" vertical="center" wrapText="1"/>
      <protection locked="0"/>
    </xf>
    <xf numFmtId="14" fontId="39" fillId="15" borderId="163" xfId="3" applyNumberFormat="1" applyFill="1" applyBorder="1" applyProtection="1">
      <alignment horizontal="left" vertical="center" wrapText="1"/>
      <protection locked="0"/>
    </xf>
    <xf numFmtId="0" fontId="39" fillId="15" borderId="170" xfId="3" applyFill="1" applyBorder="1" applyProtection="1">
      <alignment horizontal="left" vertical="center" wrapText="1"/>
      <protection locked="0"/>
    </xf>
    <xf numFmtId="14" fontId="39" fillId="15" borderId="170" xfId="3" applyNumberFormat="1" applyFill="1" applyBorder="1" applyProtection="1">
      <alignment horizontal="left" vertical="center" wrapText="1"/>
      <protection locked="0"/>
    </xf>
    <xf numFmtId="6" fontId="39" fillId="15" borderId="167" xfId="3" applyNumberFormat="1" applyFill="1" applyBorder="1">
      <alignment horizontal="left" vertical="center" wrapText="1"/>
      <protection locked="0"/>
    </xf>
    <xf numFmtId="6" fontId="39" fillId="15" borderId="161" xfId="3" applyNumberFormat="1" applyFill="1" applyBorder="1">
      <alignment horizontal="left" vertical="center" wrapText="1"/>
      <protection locked="0"/>
    </xf>
    <xf numFmtId="0" fontId="38" fillId="12" borderId="123" xfId="4" applyFill="1" applyBorder="1" applyAlignment="1">
      <alignment horizontal="center" vertical="center" wrapText="1"/>
    </xf>
    <xf numFmtId="0" fontId="38" fillId="12" borderId="70" xfId="4" applyFill="1" applyBorder="1" applyAlignment="1">
      <alignment horizontal="center" vertical="center" wrapText="1"/>
    </xf>
    <xf numFmtId="0" fontId="38" fillId="12" borderId="117" xfId="4" applyFill="1" applyBorder="1" applyAlignment="1">
      <alignment horizontal="center" vertical="center" wrapText="1"/>
    </xf>
    <xf numFmtId="0" fontId="38" fillId="16" borderId="123" xfId="4" applyFill="1" applyBorder="1" applyAlignment="1" applyProtection="1">
      <alignment horizontal="center" vertical="center"/>
      <protection locked="0"/>
    </xf>
    <xf numFmtId="0" fontId="38" fillId="16" borderId="70" xfId="4" applyFill="1" applyBorder="1" applyAlignment="1" applyProtection="1">
      <alignment horizontal="center" vertical="center"/>
      <protection locked="0"/>
    </xf>
    <xf numFmtId="0" fontId="38" fillId="16" borderId="117" xfId="4" applyFill="1" applyBorder="1" applyAlignment="1" applyProtection="1">
      <alignment horizontal="center" vertical="center"/>
      <protection locked="0"/>
    </xf>
    <xf numFmtId="0" fontId="38" fillId="12" borderId="124" xfId="4" applyFill="1" applyBorder="1" applyAlignment="1">
      <alignment horizontal="center" vertical="center" wrapText="1"/>
    </xf>
    <xf numFmtId="0" fontId="38" fillId="12" borderId="128" xfId="4" applyFill="1" applyBorder="1" applyAlignment="1">
      <alignment horizontal="center" vertical="center" wrapText="1"/>
    </xf>
    <xf numFmtId="0" fontId="38" fillId="12" borderId="142" xfId="4" applyFill="1" applyBorder="1" applyAlignment="1">
      <alignment horizontal="center" vertical="center" wrapText="1"/>
    </xf>
    <xf numFmtId="0" fontId="39" fillId="0" borderId="137" xfId="3" applyFill="1" applyBorder="1" applyAlignment="1" applyProtection="1">
      <alignment horizontal="center" vertical="center" wrapText="1"/>
      <protection locked="0"/>
    </xf>
    <xf numFmtId="0" fontId="39" fillId="0" borderId="125" xfId="3" applyFill="1" applyBorder="1" applyAlignment="1" applyProtection="1">
      <alignment horizontal="center" vertical="center" wrapText="1"/>
      <protection locked="0"/>
    </xf>
    <xf numFmtId="0" fontId="39" fillId="0" borderId="143" xfId="3" applyFill="1" applyBorder="1" applyAlignment="1" applyProtection="1">
      <alignment horizontal="center" vertical="center" wrapText="1"/>
      <protection locked="0"/>
    </xf>
    <xf numFmtId="0" fontId="41" fillId="17" borderId="138" xfId="4" applyFont="1" applyBorder="1" applyAlignment="1">
      <alignment horizontal="center" vertical="center" wrapText="1"/>
    </xf>
    <xf numFmtId="0" fontId="41" fillId="17" borderId="139" xfId="4" applyFont="1" applyBorder="1" applyAlignment="1">
      <alignment horizontal="center" vertical="center" wrapText="1"/>
    </xf>
    <xf numFmtId="0" fontId="41" fillId="17" borderId="144" xfId="4" applyFont="1" applyBorder="1" applyAlignment="1">
      <alignment horizontal="center" vertical="center" wrapText="1"/>
    </xf>
    <xf numFmtId="0" fontId="41" fillId="17" borderId="145" xfId="4" applyFont="1" applyBorder="1" applyAlignment="1">
      <alignment horizontal="center" vertical="center" wrapText="1"/>
    </xf>
    <xf numFmtId="0" fontId="42" fillId="16" borderId="127" xfId="1" applyFont="1" applyFill="1" applyBorder="1" applyAlignment="1" applyProtection="1">
      <alignment horizontal="center"/>
      <protection locked="0"/>
    </xf>
    <xf numFmtId="0" fontId="35" fillId="0" borderId="70" xfId="1" applyBorder="1"/>
    <xf numFmtId="0" fontId="35" fillId="0" borderId="128" xfId="1" applyBorder="1"/>
    <xf numFmtId="0" fontId="2" fillId="16" borderId="117" xfId="5" applyBorder="1">
      <alignment wrapText="1"/>
      <protection locked="0"/>
    </xf>
    <xf numFmtId="0" fontId="2" fillId="16" borderId="142" xfId="5" applyBorder="1">
      <alignment wrapText="1"/>
      <protection locked="0"/>
    </xf>
    <xf numFmtId="0" fontId="2" fillId="0" borderId="70" xfId="1" applyFont="1" applyAlignment="1">
      <alignment horizontal="center" wrapText="1"/>
    </xf>
    <xf numFmtId="0" fontId="35" fillId="0" borderId="70" xfId="1" applyAlignment="1">
      <alignment horizontal="center"/>
    </xf>
    <xf numFmtId="0" fontId="35" fillId="0" borderId="117" xfId="1" applyBorder="1" applyAlignment="1">
      <alignment horizontal="center"/>
    </xf>
    <xf numFmtId="0" fontId="27" fillId="0" borderId="70" xfId="1" applyFont="1" applyAlignment="1">
      <alignment horizontal="center" vertical="center"/>
    </xf>
    <xf numFmtId="0" fontId="33" fillId="0" borderId="70" xfId="1" applyFont="1" applyBorder="1" applyAlignment="1">
      <alignment horizontal="center" vertical="center" wrapText="1"/>
    </xf>
    <xf numFmtId="49" fontId="33" fillId="0" borderId="70" xfId="1" applyNumberFormat="1" applyFont="1" applyBorder="1" applyAlignment="1">
      <alignment horizontal="center" vertical="center"/>
    </xf>
    <xf numFmtId="0" fontId="36" fillId="12" borderId="118" xfId="1" applyFont="1" applyFill="1" applyBorder="1" applyAlignment="1" applyProtection="1">
      <alignment horizontal="center" wrapText="1"/>
      <protection hidden="1"/>
    </xf>
    <xf numFmtId="0" fontId="36" fillId="12" borderId="119" xfId="1" applyFont="1" applyFill="1" applyBorder="1" applyAlignment="1" applyProtection="1">
      <alignment horizontal="center" wrapText="1"/>
      <protection hidden="1"/>
    </xf>
    <xf numFmtId="0" fontId="27" fillId="13" borderId="121" xfId="1" applyFont="1" applyFill="1" applyBorder="1" applyAlignment="1">
      <alignment horizontal="center"/>
    </xf>
    <xf numFmtId="0" fontId="27" fillId="13" borderId="149" xfId="1" applyFont="1" applyFill="1" applyBorder="1" applyAlignment="1">
      <alignment horizontal="center"/>
    </xf>
    <xf numFmtId="0" fontId="37" fillId="13" borderId="122" xfId="1" applyFont="1" applyFill="1" applyBorder="1" applyAlignment="1">
      <alignment horizontal="center" vertical="center" wrapText="1"/>
    </xf>
    <xf numFmtId="0" fontId="37" fillId="13" borderId="123" xfId="1" applyFont="1" applyFill="1" applyBorder="1" applyAlignment="1">
      <alignment horizontal="center" vertical="center" wrapText="1"/>
    </xf>
    <xf numFmtId="0" fontId="37" fillId="13" borderId="124" xfId="1" applyFont="1" applyFill="1" applyBorder="1" applyAlignment="1">
      <alignment horizontal="center" vertical="center" wrapText="1"/>
    </xf>
    <xf numFmtId="0" fontId="37" fillId="13" borderId="127" xfId="1" applyFont="1" applyFill="1" applyBorder="1" applyAlignment="1">
      <alignment horizontal="center" vertical="center" wrapText="1"/>
    </xf>
    <xf numFmtId="0" fontId="37" fillId="13" borderId="70" xfId="1" applyFont="1" applyFill="1" applyBorder="1" applyAlignment="1">
      <alignment horizontal="center" vertical="center" wrapText="1"/>
    </xf>
    <xf numFmtId="0" fontId="37" fillId="13" borderId="128" xfId="1" applyFont="1" applyFill="1" applyBorder="1" applyAlignment="1">
      <alignment horizontal="center" vertical="center" wrapText="1"/>
    </xf>
    <xf numFmtId="0" fontId="33" fillId="13" borderId="133" xfId="1" applyFont="1" applyFill="1" applyBorder="1" applyAlignment="1">
      <alignment horizontal="left" vertical="center" wrapText="1"/>
    </xf>
    <xf numFmtId="0" fontId="40" fillId="13" borderId="134" xfId="1" applyFont="1" applyFill="1" applyBorder="1" applyAlignment="1">
      <alignment horizontal="left" vertical="center" wrapText="1"/>
    </xf>
    <xf numFmtId="0" fontId="40" fillId="13" borderId="135" xfId="1" applyFont="1" applyFill="1" applyBorder="1" applyAlignment="1">
      <alignment horizontal="left" vertical="center" wrapText="1"/>
    </xf>
    <xf numFmtId="0" fontId="40" fillId="13" borderId="120" xfId="1" applyFont="1" applyFill="1" applyBorder="1" applyAlignment="1">
      <alignment horizontal="left" vertical="center" wrapText="1"/>
    </xf>
    <xf numFmtId="0" fontId="41" fillId="16" borderId="127" xfId="1" applyFont="1" applyFill="1" applyBorder="1" applyAlignment="1" applyProtection="1">
      <alignment horizontal="center"/>
      <protection locked="0"/>
    </xf>
    <xf numFmtId="0" fontId="38" fillId="16" borderId="122" xfId="4" applyFill="1" applyBorder="1" applyAlignment="1" applyProtection="1">
      <alignment horizontal="center" vertical="center"/>
      <protection locked="0"/>
    </xf>
    <xf numFmtId="0" fontId="38" fillId="16" borderId="127" xfId="4" applyFill="1" applyBorder="1" applyAlignment="1" applyProtection="1">
      <alignment horizontal="center" vertical="center"/>
      <protection locked="0"/>
    </xf>
    <xf numFmtId="0" fontId="38" fillId="16" borderId="141" xfId="4" applyFill="1" applyBorder="1" applyAlignment="1" applyProtection="1">
      <alignment horizontal="center" vertical="center"/>
      <protection locked="0"/>
    </xf>
    <xf numFmtId="0" fontId="38" fillId="14" borderId="125" xfId="6" applyBorder="1" applyAlignment="1">
      <alignment horizontal="center" vertical="center" wrapText="1"/>
    </xf>
    <xf numFmtId="0" fontId="35" fillId="0" borderId="143" xfId="1" applyBorder="1"/>
    <xf numFmtId="0" fontId="38" fillId="14" borderId="148" xfId="6" applyBorder="1" applyAlignment="1">
      <alignment horizontal="center" vertical="center" wrapText="1"/>
    </xf>
    <xf numFmtId="0" fontId="35" fillId="0" borderId="151" xfId="1" applyBorder="1"/>
    <xf numFmtId="0" fontId="38" fillId="14" borderId="130" xfId="6" applyBorder="1" applyAlignment="1">
      <alignment horizontal="center" vertical="center" wrapText="1"/>
    </xf>
    <xf numFmtId="0" fontId="35" fillId="0" borderId="150" xfId="1" applyBorder="1"/>
    <xf numFmtId="0" fontId="38" fillId="14" borderId="130" xfId="2" applyBorder="1" applyAlignment="1">
      <alignment horizontal="center" vertical="center" wrapText="1"/>
    </xf>
    <xf numFmtId="0" fontId="2" fillId="19" borderId="153" xfId="7" applyFill="1" applyBorder="1" applyProtection="1">
      <alignment horizontal="center" vertical="center"/>
    </xf>
    <xf numFmtId="0" fontId="2" fillId="19" borderId="157" xfId="7" applyFill="1" applyBorder="1" applyProtection="1">
      <alignment horizontal="center" vertical="center"/>
    </xf>
    <xf numFmtId="0" fontId="2" fillId="19" borderId="162" xfId="7" applyFill="1" applyBorder="1" applyProtection="1">
      <alignment horizontal="center" vertical="center"/>
    </xf>
    <xf numFmtId="0" fontId="38" fillId="19" borderId="129" xfId="8" applyBorder="1" applyProtection="1">
      <alignment vertical="center" wrapText="1"/>
    </xf>
    <xf numFmtId="0" fontId="38" fillId="19" borderId="154" xfId="8" applyBorder="1" applyProtection="1">
      <alignment vertical="center" wrapText="1"/>
    </xf>
    <xf numFmtId="0" fontId="38" fillId="19" borderId="155" xfId="8" applyBorder="1" applyProtection="1">
      <alignment vertical="center" wrapText="1"/>
    </xf>
    <xf numFmtId="0" fontId="39" fillId="15" borderId="138" xfId="1" applyFont="1" applyFill="1" applyBorder="1" applyAlignment="1" applyProtection="1">
      <alignment horizontal="center" vertical="center" wrapText="1"/>
    </xf>
    <xf numFmtId="0" fontId="39" fillId="15" borderId="70" xfId="1" applyFont="1" applyFill="1" applyBorder="1" applyAlignment="1" applyProtection="1">
      <alignment horizontal="center" vertical="center" wrapText="1"/>
    </xf>
    <xf numFmtId="0" fontId="39" fillId="15" borderId="139" xfId="1" applyFont="1" applyFill="1" applyBorder="1" applyAlignment="1" applyProtection="1">
      <alignment horizontal="center" vertical="center" wrapText="1"/>
    </xf>
    <xf numFmtId="0" fontId="38" fillId="19" borderId="159" xfId="9" applyProtection="1">
      <alignment vertical="center" wrapText="1"/>
    </xf>
    <xf numFmtId="0" fontId="38" fillId="19" borderId="138" xfId="9" applyFill="1" applyBorder="1" applyAlignment="1" applyProtection="1">
      <alignment horizontal="center" wrapText="1"/>
    </xf>
    <xf numFmtId="0" fontId="38" fillId="19" borderId="70" xfId="9" applyFill="1" applyBorder="1" applyAlignment="1" applyProtection="1">
      <alignment horizontal="center" wrapText="1"/>
    </xf>
    <xf numFmtId="0" fontId="38" fillId="19" borderId="139" xfId="9" applyFill="1" applyBorder="1" applyAlignment="1" applyProtection="1">
      <alignment horizontal="center" wrapText="1"/>
    </xf>
    <xf numFmtId="0" fontId="39" fillId="19" borderId="144" xfId="1" applyFont="1" applyFill="1" applyBorder="1" applyAlignment="1" applyProtection="1">
      <alignment horizontal="center" vertical="center" wrapText="1"/>
    </xf>
    <xf numFmtId="0" fontId="39" fillId="19" borderId="117" xfId="1" applyFont="1" applyFill="1" applyBorder="1" applyAlignment="1" applyProtection="1">
      <alignment horizontal="center" vertical="center" wrapText="1"/>
    </xf>
    <xf numFmtId="0" fontId="39" fillId="19" borderId="145" xfId="1" applyFont="1" applyFill="1" applyBorder="1" applyAlignment="1" applyProtection="1">
      <alignment horizontal="center" vertical="center" wrapText="1"/>
    </xf>
    <xf numFmtId="0" fontId="38" fillId="14" borderId="130" xfId="2" applyBorder="1">
      <alignment horizontal="center" vertical="center"/>
    </xf>
    <xf numFmtId="0" fontId="38" fillId="14" borderId="150" xfId="2" applyBorder="1">
      <alignment horizontal="center" vertical="center"/>
    </xf>
    <xf numFmtId="0" fontId="38" fillId="14" borderId="150" xfId="2" applyBorder="1" applyAlignment="1">
      <alignment horizontal="center" vertical="center" wrapText="1"/>
    </xf>
    <xf numFmtId="0" fontId="38" fillId="14" borderId="150" xfId="6" applyBorder="1" applyAlignment="1">
      <alignment horizontal="center" vertical="center" wrapText="1"/>
    </xf>
    <xf numFmtId="0" fontId="38" fillId="14" borderId="127" xfId="2" applyBorder="1" applyAlignment="1">
      <alignment horizontal="center" vertical="center" wrapText="1"/>
    </xf>
    <xf numFmtId="0" fontId="38" fillId="14" borderId="128" xfId="2" applyBorder="1" applyAlignment="1">
      <alignment horizontal="center" vertical="center" wrapText="1"/>
    </xf>
    <xf numFmtId="0" fontId="38" fillId="14" borderId="141" xfId="2" applyBorder="1" applyAlignment="1">
      <alignment horizontal="center" vertical="center" wrapText="1"/>
    </xf>
    <xf numFmtId="0" fontId="38" fillId="14" borderId="142" xfId="2" applyBorder="1" applyAlignment="1">
      <alignment horizontal="center" vertical="center" wrapText="1"/>
    </xf>
    <xf numFmtId="0" fontId="38" fillId="14" borderId="127" xfId="2" applyBorder="1" applyAlignment="1">
      <alignment horizontal="center" vertical="center"/>
    </xf>
    <xf numFmtId="0" fontId="38" fillId="14" borderId="70" xfId="2" applyBorder="1" applyAlignment="1">
      <alignment horizontal="center" vertical="center"/>
    </xf>
    <xf numFmtId="0" fontId="38" fillId="14" borderId="128" xfId="2" applyBorder="1" applyAlignment="1">
      <alignment horizontal="center" vertical="center"/>
    </xf>
    <xf numFmtId="0" fontId="38" fillId="14" borderId="141" xfId="2" applyBorder="1" applyAlignment="1">
      <alignment horizontal="center" vertical="center"/>
    </xf>
    <xf numFmtId="0" fontId="38" fillId="14" borderId="117" xfId="2" applyBorder="1" applyAlignment="1">
      <alignment horizontal="center" vertical="center"/>
    </xf>
    <xf numFmtId="0" fontId="38" fillId="14" borderId="142" xfId="2" applyBorder="1" applyAlignment="1">
      <alignment horizontal="center" vertical="center"/>
    </xf>
    <xf numFmtId="0" fontId="2" fillId="19" borderId="153" xfId="7" applyFill="1" applyBorder="1">
      <alignment horizontal="center" vertical="center"/>
    </xf>
    <xf numFmtId="0" fontId="2" fillId="19" borderId="157" xfId="7" applyFill="1" applyBorder="1">
      <alignment horizontal="center" vertical="center"/>
    </xf>
    <xf numFmtId="0" fontId="2" fillId="19" borderId="162" xfId="7" applyFill="1" applyBorder="1">
      <alignment horizontal="center" vertical="center"/>
    </xf>
    <xf numFmtId="0" fontId="39" fillId="15" borderId="138" xfId="1" applyFont="1" applyFill="1" applyBorder="1" applyAlignment="1" applyProtection="1">
      <alignment horizontal="center" vertical="center" wrapText="1"/>
      <protection locked="0"/>
    </xf>
    <xf numFmtId="0" fontId="35" fillId="0" borderId="70" xfId="1"/>
    <xf numFmtId="0" fontId="35" fillId="0" borderId="139" xfId="1" applyBorder="1"/>
    <xf numFmtId="0" fontId="38" fillId="19" borderId="159" xfId="9">
      <alignment vertical="center" wrapText="1"/>
    </xf>
    <xf numFmtId="0" fontId="38" fillId="19" borderId="138" xfId="9" applyFill="1" applyBorder="1" applyAlignment="1">
      <alignment horizontal="center" wrapText="1"/>
    </xf>
    <xf numFmtId="0" fontId="38" fillId="19" borderId="70" xfId="9" applyFill="1" applyBorder="1" applyAlignment="1">
      <alignment horizontal="center" wrapText="1"/>
    </xf>
    <xf numFmtId="0" fontId="38" fillId="19" borderId="139" xfId="9" applyFill="1" applyBorder="1" applyAlignment="1">
      <alignment horizontal="center" wrapText="1"/>
    </xf>
    <xf numFmtId="0" fontId="35" fillId="0" borderId="166" xfId="1" applyBorder="1"/>
    <xf numFmtId="0" fontId="35" fillId="0" borderId="168" xfId="1" applyBorder="1"/>
    <xf numFmtId="0" fontId="38" fillId="19" borderId="155" xfId="8" applyBorder="1" applyAlignment="1" applyProtection="1">
      <alignment horizontal="center" vertical="center" wrapText="1"/>
    </xf>
    <xf numFmtId="0" fontId="38" fillId="19" borderId="135" xfId="8" applyBorder="1" applyAlignment="1" applyProtection="1">
      <alignment horizontal="center" vertical="center" wrapText="1"/>
    </xf>
    <xf numFmtId="0" fontId="38" fillId="19" borderId="156" xfId="8" applyBorder="1" applyAlignment="1" applyProtection="1">
      <alignment horizontal="center" vertical="center" wrapText="1"/>
    </xf>
    <xf numFmtId="0" fontId="38" fillId="19" borderId="144" xfId="9" applyFill="1" applyBorder="1" applyAlignment="1">
      <alignment horizontal="center" wrapText="1"/>
    </xf>
    <xf numFmtId="0" fontId="38" fillId="19" borderId="117" xfId="9" applyFill="1" applyBorder="1" applyAlignment="1">
      <alignment horizontal="center" wrapText="1"/>
    </xf>
    <xf numFmtId="0" fontId="38" fillId="19" borderId="145" xfId="9" applyFill="1" applyBorder="1" applyAlignment="1">
      <alignment horizontal="center" wrapText="1"/>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2" fillId="0" borderId="4" xfId="0" applyFont="1" applyBorder="1"/>
    <xf numFmtId="0" fontId="0" fillId="0" borderId="0" xfId="0" applyFont="1" applyAlignment="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3" fillId="2" borderId="9" xfId="0" applyFont="1" applyFill="1" applyBorder="1" applyAlignment="1">
      <alignment vertical="top" wrapText="1"/>
    </xf>
    <xf numFmtId="0" fontId="2" fillId="0" borderId="10" xfId="0" applyFont="1" applyBorder="1"/>
    <xf numFmtId="0" fontId="2" fillId="0" borderId="11" xfId="0" applyFont="1" applyBorder="1"/>
    <xf numFmtId="0" fontId="4" fillId="2" borderId="13" xfId="0" applyFont="1" applyFill="1" applyBorder="1" applyAlignment="1">
      <alignment horizontal="left" vertical="top" wrapText="1"/>
    </xf>
    <xf numFmtId="0" fontId="2" fillId="0" borderId="14" xfId="0" applyFont="1" applyBorder="1"/>
    <xf numFmtId="0" fontId="2" fillId="0" borderId="15" xfId="0" applyFont="1" applyBorder="1"/>
    <xf numFmtId="0" fontId="5" fillId="2" borderId="13"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2" borderId="13" xfId="0" applyFont="1" applyFill="1" applyBorder="1" applyAlignment="1">
      <alignment vertical="top" wrapText="1"/>
    </xf>
    <xf numFmtId="0" fontId="3" fillId="2" borderId="13" xfId="0" applyFont="1" applyFill="1" applyBorder="1" applyAlignment="1">
      <alignment horizontal="left" vertical="top"/>
    </xf>
    <xf numFmtId="0" fontId="10" fillId="2" borderId="13" xfId="0" applyFont="1" applyFill="1" applyBorder="1" applyAlignment="1">
      <alignment horizontal="left" vertical="top" wrapText="1"/>
    </xf>
    <xf numFmtId="0" fontId="12" fillId="2" borderId="13" xfId="0" applyFont="1" applyFill="1" applyBorder="1" applyAlignment="1">
      <alignment horizontal="left" vertical="top" wrapText="1"/>
    </xf>
    <xf numFmtId="0" fontId="3" fillId="2" borderId="13" xfId="0" applyFont="1" applyFill="1" applyBorder="1" applyAlignment="1">
      <alignment horizontal="left" wrapText="1"/>
    </xf>
    <xf numFmtId="0" fontId="4" fillId="3" borderId="13" xfId="0" applyFont="1" applyFill="1" applyBorder="1" applyAlignment="1">
      <alignment horizontal="center"/>
    </xf>
    <xf numFmtId="0" fontId="3" fillId="4"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21" xfId="0" applyFont="1" applyBorder="1"/>
    <xf numFmtId="0" fontId="2" fillId="0" borderId="22" xfId="0" applyFont="1" applyBorder="1"/>
    <xf numFmtId="0" fontId="2" fillId="0" borderId="23" xfId="0" applyFont="1" applyBorder="1"/>
    <xf numFmtId="0" fontId="4" fillId="0" borderId="1" xfId="0" applyFont="1" applyBorder="1" applyAlignment="1">
      <alignment horizontal="center" vertical="center" wrapText="1"/>
    </xf>
    <xf numFmtId="0" fontId="17" fillId="10" borderId="82" xfId="0" applyFont="1" applyFill="1" applyBorder="1" applyAlignment="1">
      <alignment horizontal="center" wrapText="1"/>
    </xf>
    <xf numFmtId="0" fontId="2" fillId="0" borderId="83" xfId="0" applyFont="1" applyBorder="1"/>
    <xf numFmtId="0" fontId="18" fillId="10" borderId="100" xfId="0" applyFont="1" applyFill="1" applyBorder="1" applyAlignment="1">
      <alignment horizontal="center" vertical="center" wrapText="1"/>
    </xf>
    <xf numFmtId="0" fontId="2" fillId="0" borderId="58" xfId="0" applyFont="1" applyBorder="1"/>
    <xf numFmtId="0" fontId="2" fillId="0" borderId="101" xfId="0" applyFont="1" applyBorder="1"/>
    <xf numFmtId="0" fontId="17" fillId="10" borderId="84" xfId="0" applyFont="1" applyFill="1" applyBorder="1" applyAlignment="1">
      <alignment vertical="center" wrapText="1"/>
    </xf>
    <xf numFmtId="0" fontId="2" fillId="0" borderId="85" xfId="0" applyFont="1" applyBorder="1"/>
    <xf numFmtId="0" fontId="18" fillId="11" borderId="82" xfId="0" applyFont="1" applyFill="1" applyBorder="1" applyAlignment="1">
      <alignment horizontal="center" vertical="center" wrapText="1"/>
    </xf>
    <xf numFmtId="0" fontId="17" fillId="10" borderId="94" xfId="0" applyFont="1" applyFill="1" applyBorder="1" applyAlignment="1">
      <alignment vertical="center" wrapText="1"/>
    </xf>
    <xf numFmtId="0" fontId="2" fillId="0" borderId="95" xfId="0" applyFont="1" applyBorder="1"/>
    <xf numFmtId="0" fontId="2" fillId="0" borderId="104" xfId="0" applyFont="1" applyBorder="1"/>
    <xf numFmtId="0" fontId="3" fillId="10" borderId="80" xfId="0" applyFont="1" applyFill="1" applyBorder="1" applyAlignment="1">
      <alignment horizontal="center" vertical="center"/>
    </xf>
    <xf numFmtId="0" fontId="2" fillId="0" borderId="88" xfId="0" applyFont="1" applyBorder="1"/>
    <xf numFmtId="0" fontId="2" fillId="0" borderId="98" xfId="0" applyFont="1" applyBorder="1"/>
    <xf numFmtId="0" fontId="17" fillId="6" borderId="67" xfId="0" applyFont="1" applyFill="1" applyBorder="1" applyAlignment="1">
      <alignment horizontal="center" vertical="center"/>
    </xf>
    <xf numFmtId="0" fontId="2" fillId="0" borderId="75" xfId="0" applyFont="1" applyBorder="1"/>
    <xf numFmtId="0" fontId="17" fillId="6" borderId="67" xfId="0" applyFont="1" applyFill="1" applyBorder="1" applyAlignment="1">
      <alignment horizontal="center" vertical="center" wrapText="1"/>
    </xf>
    <xf numFmtId="0" fontId="14" fillId="2" borderId="40" xfId="0" applyFont="1" applyFill="1" applyBorder="1" applyAlignment="1">
      <alignment horizontal="left" vertical="center" wrapText="1"/>
    </xf>
    <xf numFmtId="0" fontId="2" fillId="0" borderId="41" xfId="0" applyFont="1" applyBorder="1"/>
    <xf numFmtId="0" fontId="2" fillId="0" borderId="28" xfId="0" applyFont="1" applyBorder="1"/>
    <xf numFmtId="0" fontId="19" fillId="7" borderId="42" xfId="0" applyFont="1" applyFill="1" applyBorder="1" applyAlignment="1">
      <alignment horizontal="center"/>
    </xf>
    <xf numFmtId="0" fontId="17" fillId="6" borderId="71" xfId="0" applyFont="1" applyFill="1" applyBorder="1" applyAlignment="1">
      <alignment horizontal="center" vertical="center" wrapText="1"/>
    </xf>
    <xf numFmtId="0" fontId="2" fillId="0" borderId="63" xfId="0" applyFont="1" applyBorder="1"/>
    <xf numFmtId="0" fontId="17" fillId="6" borderId="72" xfId="0" applyFont="1" applyFill="1" applyBorder="1" applyAlignment="1">
      <alignment horizontal="center" vertical="center" wrapText="1"/>
    </xf>
    <xf numFmtId="0" fontId="2" fillId="0" borderId="78" xfId="0" applyFont="1" applyBorder="1"/>
    <xf numFmtId="0" fontId="17" fillId="6" borderId="68" xfId="0" applyFont="1" applyFill="1" applyBorder="1" applyAlignment="1">
      <alignment horizontal="center" vertical="center"/>
    </xf>
    <xf numFmtId="0" fontId="2" fillId="0" borderId="70" xfId="0" applyFont="1" applyBorder="1"/>
    <xf numFmtId="0" fontId="2" fillId="0" borderId="69" xfId="0" applyFont="1" applyBorder="1"/>
    <xf numFmtId="0" fontId="2" fillId="0" borderId="76" xfId="0" applyFont="1" applyBorder="1"/>
    <xf numFmtId="0" fontId="2" fillId="0" borderId="24" xfId="0" applyFont="1" applyBorder="1"/>
    <xf numFmtId="0" fontId="2" fillId="0" borderId="77" xfId="0" applyFont="1" applyBorder="1"/>
    <xf numFmtId="0" fontId="3" fillId="0" borderId="0" xfId="0" applyFont="1" applyAlignment="1">
      <alignment horizontal="center" wrapText="1"/>
    </xf>
    <xf numFmtId="0" fontId="4" fillId="0" borderId="0" xfId="0" applyFont="1" applyAlignment="1">
      <alignment horizontal="center" vertical="center"/>
    </xf>
    <xf numFmtId="0" fontId="14" fillId="0" borderId="0" xfId="0" applyFont="1" applyAlignment="1">
      <alignment horizontal="center" vertical="center" wrapText="1"/>
    </xf>
    <xf numFmtId="49" fontId="14" fillId="0" borderId="0" xfId="0" applyNumberFormat="1" applyFont="1" applyAlignment="1">
      <alignment horizontal="center" vertical="center"/>
    </xf>
    <xf numFmtId="0" fontId="15" fillId="5" borderId="25" xfId="0" applyFont="1" applyFill="1" applyBorder="1" applyAlignment="1">
      <alignment horizontal="center" wrapText="1"/>
    </xf>
    <xf numFmtId="0" fontId="2" fillId="0" borderId="26" xfId="0" applyFont="1" applyBorder="1"/>
    <xf numFmtId="0" fontId="2" fillId="0" borderId="27" xfId="0" applyFont="1" applyBorder="1"/>
    <xf numFmtId="0" fontId="4" fillId="2" borderId="29" xfId="0" applyFont="1" applyFill="1" applyBorder="1" applyAlignment="1">
      <alignment horizontal="center"/>
    </xf>
    <xf numFmtId="0" fontId="2" fillId="0" borderId="32" xfId="0" applyFont="1" applyBorder="1"/>
    <xf numFmtId="0" fontId="2" fillId="0" borderId="74" xfId="0" applyFont="1" applyBorder="1"/>
    <xf numFmtId="0" fontId="16" fillId="2" borderId="16" xfId="0" applyFont="1" applyFill="1" applyBorder="1" applyAlignment="1">
      <alignment horizontal="center" vertical="center" wrapText="1"/>
    </xf>
    <xf numFmtId="0" fontId="2" fillId="0" borderId="33" xfId="0" applyFont="1" applyBorder="1"/>
    <xf numFmtId="0" fontId="2" fillId="0" borderId="34" xfId="0" applyFont="1" applyBorder="1"/>
    <xf numFmtId="0" fontId="2" fillId="0" borderId="35" xfId="0" applyFont="1" applyBorder="1"/>
    <xf numFmtId="0" fontId="17" fillId="6" borderId="68" xfId="0" applyFont="1" applyFill="1" applyBorder="1" applyAlignment="1">
      <alignment horizontal="center" vertical="center" wrapText="1"/>
    </xf>
    <xf numFmtId="0" fontId="17" fillId="10" borderId="82" xfId="0" applyFont="1" applyFill="1" applyBorder="1" applyAlignment="1">
      <alignment vertical="center" wrapText="1"/>
    </xf>
    <xf numFmtId="0" fontId="17" fillId="7" borderId="43" xfId="0" applyFont="1" applyFill="1" applyBorder="1" applyAlignment="1">
      <alignment horizontal="center" vertical="center"/>
    </xf>
    <xf numFmtId="0" fontId="2" fillId="0" borderId="51" xfId="0" applyFont="1" applyBorder="1"/>
    <xf numFmtId="0" fontId="2" fillId="0" borderId="60" xfId="0" applyFont="1" applyBorder="1"/>
    <xf numFmtId="0" fontId="17" fillId="5" borderId="44" xfId="0" applyFont="1" applyFill="1" applyBorder="1" applyAlignment="1">
      <alignment horizontal="center" vertical="center" wrapText="1"/>
    </xf>
    <xf numFmtId="0" fontId="2" fillId="0" borderId="52" xfId="0" applyFont="1" applyBorder="1"/>
    <xf numFmtId="0" fontId="2" fillId="0" borderId="61" xfId="0" applyFont="1" applyBorder="1"/>
    <xf numFmtId="0" fontId="17" fillId="7" borderId="44" xfId="0" applyFont="1" applyFill="1" applyBorder="1" applyAlignment="1">
      <alignment horizontal="center" vertical="center"/>
    </xf>
    <xf numFmtId="0" fontId="17" fillId="5" borderId="45" xfId="0" applyFont="1" applyFill="1" applyBorder="1" applyAlignment="1">
      <alignment horizontal="center" vertical="center" wrapText="1"/>
    </xf>
    <xf numFmtId="0" fontId="2" fillId="0" borderId="53" xfId="0" applyFont="1" applyBorder="1"/>
    <xf numFmtId="0" fontId="2" fillId="0" borderId="62" xfId="0" applyFont="1" applyBorder="1"/>
    <xf numFmtId="0" fontId="18" fillId="0" borderId="46" xfId="0" applyFont="1" applyBorder="1" applyAlignment="1">
      <alignment horizontal="center" vertical="center" wrapText="1"/>
    </xf>
    <xf numFmtId="0" fontId="2" fillId="0" borderId="54" xfId="0" applyFont="1" applyBorder="1"/>
    <xf numFmtId="0" fontId="19" fillId="8" borderId="47" xfId="0" applyFont="1" applyFill="1" applyBorder="1" applyAlignment="1">
      <alignment horizontal="center" vertical="center" wrapText="1"/>
    </xf>
    <xf numFmtId="0" fontId="2" fillId="0" borderId="48" xfId="0" applyFont="1" applyBorder="1"/>
    <xf numFmtId="0" fontId="2" fillId="0" borderId="64" xfId="0" applyFont="1" applyBorder="1"/>
    <xf numFmtId="0" fontId="2" fillId="0" borderId="65" xfId="0" applyFont="1" applyBorder="1"/>
    <xf numFmtId="0" fontId="20" fillId="7" borderId="42" xfId="0" applyFont="1" applyFill="1" applyBorder="1" applyAlignment="1">
      <alignment horizontal="center"/>
    </xf>
    <xf numFmtId="0" fontId="2" fillId="0" borderId="50" xfId="0" applyFont="1" applyBorder="1"/>
    <xf numFmtId="0" fontId="3" fillId="7" borderId="57" xfId="0" applyFont="1" applyFill="1" applyBorder="1" applyAlignment="1">
      <alignment wrapText="1"/>
    </xf>
    <xf numFmtId="0" fontId="2" fillId="0" borderId="59" xfId="0" applyFont="1" applyBorder="1"/>
    <xf numFmtId="0" fontId="17" fillId="10" borderId="84" xfId="0" applyFont="1" applyFill="1" applyBorder="1" applyAlignment="1">
      <alignment horizontal="center" vertical="center" wrapText="1"/>
    </xf>
    <xf numFmtId="0" fontId="2" fillId="0" borderId="105" xfId="0" applyFont="1" applyBorder="1"/>
    <xf numFmtId="0" fontId="17" fillId="10" borderId="47" xfId="0" applyFont="1" applyFill="1" applyBorder="1" applyAlignment="1">
      <alignment horizontal="center" wrapText="1"/>
    </xf>
    <xf numFmtId="0" fontId="20" fillId="7" borderId="42" xfId="0" applyFont="1" applyFill="1" applyBorder="1" applyAlignment="1">
      <alignment horizontal="center" wrapText="1"/>
    </xf>
  </cellXfs>
  <cellStyles count="11">
    <cellStyle name="EntryHeading1" xfId="8"/>
    <cellStyle name="EntryHeading2" xfId="9"/>
    <cellStyle name="EntryNumber" xfId="7"/>
    <cellStyle name="FillableAgencyContact" xfId="5"/>
    <cellStyle name="FillableEntry" xfId="3"/>
    <cellStyle name="FormHeading2" xfId="4"/>
    <cellStyle name="FormOption" xfId="10"/>
    <cellStyle name="FormSubHeading" xfId="2"/>
    <cellStyle name="FormSubHeading2" xfId="6"/>
    <cellStyle name="Normal" xfId="0" builtinId="0"/>
    <cellStyle name="Normal 2" xfId="1"/>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4" zoomScaleNormal="100" workbookViewId="0">
      <selection activeCell="L7" sqref="L7"/>
    </sheetView>
  </sheetViews>
  <sheetFormatPr defaultRowHeight="12.75"/>
  <cols>
    <col min="1" max="1" width="3.85546875" style="89" customWidth="1"/>
    <col min="2" max="2" width="16.140625" style="89" customWidth="1"/>
    <col min="3" max="3" width="17.7109375" style="89" customWidth="1"/>
    <col min="4" max="4" width="14.42578125" style="89" customWidth="1"/>
    <col min="5" max="5" width="18.7109375" style="89" hidden="1" customWidth="1"/>
    <col min="6" max="6" width="14.85546875" style="89" customWidth="1"/>
    <col min="7" max="7" width="3" style="89" customWidth="1"/>
    <col min="8" max="8" width="11.28515625" style="89" customWidth="1"/>
    <col min="9" max="9" width="3" style="89" customWidth="1"/>
    <col min="10" max="10" width="12.28515625" style="89" customWidth="1"/>
    <col min="11" max="11" width="9.140625" style="89" customWidth="1"/>
    <col min="12" max="12" width="8.85546875" style="89" customWidth="1"/>
    <col min="13" max="13" width="8" style="89" customWidth="1"/>
    <col min="14" max="14" width="0.140625" style="89" customWidth="1"/>
    <col min="15" max="15" width="9.140625" style="89"/>
    <col min="16" max="16" width="20.28515625" style="89" bestFit="1" customWidth="1"/>
    <col min="17" max="20" width="9.140625" style="89"/>
    <col min="21" max="21" width="9.42578125" style="89" customWidth="1"/>
    <col min="22" max="22" width="13.7109375" style="149" customWidth="1"/>
    <col min="23" max="16384" width="9.140625" style="89"/>
  </cols>
  <sheetData>
    <row r="1" spans="1:19" s="89" customFormat="1" hidden="1"/>
    <row r="2" spans="1:19" s="89" customFormat="1">
      <c r="J2" s="199" t="s">
        <v>542</v>
      </c>
      <c r="K2" s="200"/>
      <c r="L2" s="200"/>
      <c r="M2" s="200"/>
      <c r="P2" s="202"/>
      <c r="Q2" s="202"/>
      <c r="R2" s="202"/>
      <c r="S2" s="202"/>
    </row>
    <row r="3" spans="1:19" s="89" customFormat="1">
      <c r="J3" s="200"/>
      <c r="K3" s="200"/>
      <c r="L3" s="200"/>
      <c r="M3" s="200"/>
      <c r="P3" s="203"/>
      <c r="Q3" s="203"/>
      <c r="R3" s="203"/>
      <c r="S3" s="203"/>
    </row>
    <row r="4" spans="1:19" s="89" customFormat="1" ht="13.5" thickBot="1">
      <c r="A4" s="90"/>
      <c r="B4" s="90"/>
      <c r="C4" s="90"/>
      <c r="D4" s="90"/>
      <c r="E4" s="90"/>
      <c r="F4" s="90"/>
      <c r="G4" s="90"/>
      <c r="H4" s="90"/>
      <c r="I4" s="90"/>
      <c r="J4" s="201"/>
      <c r="K4" s="201"/>
      <c r="L4" s="201"/>
      <c r="M4" s="201"/>
      <c r="P4" s="204"/>
      <c r="Q4" s="204"/>
      <c r="R4" s="204"/>
      <c r="S4" s="204"/>
    </row>
    <row r="5" spans="1:19" s="89" customFormat="1" ht="30" customHeight="1" thickTop="1" thickBot="1">
      <c r="A5" s="205" t="str">
        <f>CONCATENATE("1353 Travel Report for ",B9,", ",B10," for the reporting period ",IF(G9=0,IF(I9=0,CONCATENATE("[MARK REPORTING PERIOD]"),CONCATENATE(Q423)), CONCATENATE(Q422)))</f>
        <v>1353 Travel Report for Department of the Navy, USMC for the reporting period APRIL 1 - SEPTEMBER 30, 2020</v>
      </c>
      <c r="B5" s="206"/>
      <c r="C5" s="206"/>
      <c r="D5" s="206"/>
      <c r="E5" s="206"/>
      <c r="F5" s="206"/>
      <c r="G5" s="206"/>
      <c r="H5" s="206"/>
      <c r="I5" s="206"/>
      <c r="J5" s="206"/>
      <c r="K5" s="206"/>
      <c r="L5" s="206"/>
      <c r="M5" s="206"/>
      <c r="N5" s="91"/>
      <c r="O5" s="90"/>
      <c r="Q5" s="92"/>
    </row>
    <row r="6" spans="1:19" s="89" customFormat="1" ht="13.5" customHeight="1" thickTop="1">
      <c r="A6" s="207" t="s">
        <v>323</v>
      </c>
      <c r="B6" s="209" t="s">
        <v>324</v>
      </c>
      <c r="C6" s="210"/>
      <c r="D6" s="210"/>
      <c r="E6" s="210"/>
      <c r="F6" s="210"/>
      <c r="G6" s="210"/>
      <c r="H6" s="210"/>
      <c r="I6" s="210"/>
      <c r="J6" s="211"/>
      <c r="K6" s="93" t="s">
        <v>325</v>
      </c>
      <c r="L6" s="93" t="s">
        <v>326</v>
      </c>
      <c r="M6" s="93" t="s">
        <v>327</v>
      </c>
      <c r="N6" s="94"/>
      <c r="O6" s="90"/>
    </row>
    <row r="7" spans="1:19" s="89" customFormat="1" ht="20.25" customHeight="1" thickBot="1">
      <c r="A7" s="207"/>
      <c r="B7" s="212"/>
      <c r="C7" s="213"/>
      <c r="D7" s="213"/>
      <c r="E7" s="213"/>
      <c r="F7" s="213"/>
      <c r="G7" s="213"/>
      <c r="H7" s="213"/>
      <c r="I7" s="213"/>
      <c r="J7" s="214"/>
      <c r="K7" s="95">
        <v>1</v>
      </c>
      <c r="L7" s="96">
        <v>32</v>
      </c>
      <c r="M7" s="97">
        <v>2020</v>
      </c>
      <c r="N7" s="98"/>
      <c r="O7" s="90"/>
    </row>
    <row r="8" spans="1:19" s="89" customFormat="1" ht="27.75" customHeight="1" thickTop="1" thickBot="1">
      <c r="A8" s="207"/>
      <c r="B8" s="215" t="s">
        <v>328</v>
      </c>
      <c r="C8" s="216"/>
      <c r="D8" s="216"/>
      <c r="E8" s="216"/>
      <c r="F8" s="216"/>
      <c r="G8" s="217"/>
      <c r="H8" s="217"/>
      <c r="I8" s="217"/>
      <c r="J8" s="217"/>
      <c r="K8" s="217"/>
      <c r="L8" s="216"/>
      <c r="M8" s="216"/>
      <c r="N8" s="218"/>
      <c r="O8" s="90"/>
    </row>
    <row r="9" spans="1:19" s="89" customFormat="1" ht="18" customHeight="1" thickTop="1">
      <c r="A9" s="207"/>
      <c r="B9" s="219" t="s">
        <v>329</v>
      </c>
      <c r="C9" s="195"/>
      <c r="D9" s="195"/>
      <c r="E9" s="195"/>
      <c r="F9" s="195"/>
      <c r="G9" s="220"/>
      <c r="H9" s="178" t="str">
        <f>"REPORTING PERIOD: "&amp;Q422</f>
        <v>REPORTING PERIOD: OCTOBER 1, 2019- MARCH 31, 2020</v>
      </c>
      <c r="I9" s="181" t="s">
        <v>330</v>
      </c>
      <c r="J9" s="184" t="str">
        <f>"REPORTING PERIOD: "&amp;Q423</f>
        <v>REPORTING PERIOD: APRIL 1 - SEPTEMBER 30, 2020</v>
      </c>
      <c r="K9" s="187"/>
      <c r="L9" s="190" t="s">
        <v>332</v>
      </c>
      <c r="M9" s="191"/>
      <c r="N9" s="99"/>
      <c r="O9" s="100"/>
      <c r="P9" s="90"/>
    </row>
    <row r="10" spans="1:19" s="89" customFormat="1" ht="15.75" customHeight="1">
      <c r="A10" s="207"/>
      <c r="B10" s="194" t="s">
        <v>583</v>
      </c>
      <c r="C10" s="195"/>
      <c r="D10" s="195"/>
      <c r="E10" s="195"/>
      <c r="F10" s="196"/>
      <c r="G10" s="221"/>
      <c r="H10" s="179"/>
      <c r="I10" s="182"/>
      <c r="J10" s="185"/>
      <c r="K10" s="188"/>
      <c r="L10" s="190"/>
      <c r="M10" s="191"/>
      <c r="N10" s="99"/>
      <c r="O10" s="100"/>
      <c r="P10" s="90"/>
    </row>
    <row r="11" spans="1:19" s="89" customFormat="1" ht="26.25" thickBot="1">
      <c r="A11" s="207"/>
      <c r="B11" s="101" t="s">
        <v>334</v>
      </c>
      <c r="C11" s="102" t="s">
        <v>546</v>
      </c>
      <c r="D11" s="197" t="s">
        <v>547</v>
      </c>
      <c r="E11" s="197"/>
      <c r="F11" s="198"/>
      <c r="G11" s="222"/>
      <c r="H11" s="180"/>
      <c r="I11" s="183"/>
      <c r="J11" s="186"/>
      <c r="K11" s="189"/>
      <c r="L11" s="192"/>
      <c r="M11" s="193"/>
      <c r="N11" s="103"/>
      <c r="O11" s="100"/>
      <c r="P11" s="90"/>
    </row>
    <row r="12" spans="1:19" s="89" customFormat="1" ht="13.5" thickTop="1">
      <c r="A12" s="207"/>
      <c r="B12" s="246" t="s">
        <v>337</v>
      </c>
      <c r="C12" s="229" t="s">
        <v>338</v>
      </c>
      <c r="D12" s="227" t="s">
        <v>339</v>
      </c>
      <c r="E12" s="250" t="s">
        <v>340</v>
      </c>
      <c r="F12" s="251"/>
      <c r="G12" s="254" t="s">
        <v>341</v>
      </c>
      <c r="H12" s="255"/>
      <c r="I12" s="256"/>
      <c r="J12" s="229" t="s">
        <v>342</v>
      </c>
      <c r="K12" s="223" t="s">
        <v>343</v>
      </c>
      <c r="L12" s="225" t="s">
        <v>344</v>
      </c>
      <c r="M12" s="227" t="s">
        <v>345</v>
      </c>
      <c r="N12" s="104"/>
      <c r="O12" s="90"/>
    </row>
    <row r="13" spans="1:19" s="89" customFormat="1" ht="34.5" customHeight="1" thickBot="1">
      <c r="A13" s="208"/>
      <c r="B13" s="247"/>
      <c r="C13" s="248"/>
      <c r="D13" s="249"/>
      <c r="E13" s="252"/>
      <c r="F13" s="253"/>
      <c r="G13" s="257"/>
      <c r="H13" s="258"/>
      <c r="I13" s="259"/>
      <c r="J13" s="228"/>
      <c r="K13" s="224"/>
      <c r="L13" s="226"/>
      <c r="M13" s="228"/>
      <c r="N13" s="105"/>
      <c r="O13" s="90"/>
    </row>
    <row r="14" spans="1:19" s="89" customFormat="1" ht="24" thickTop="1" thickBot="1">
      <c r="A14" s="230" t="s">
        <v>346</v>
      </c>
      <c r="B14" s="106" t="s">
        <v>347</v>
      </c>
      <c r="C14" s="106" t="s">
        <v>348</v>
      </c>
      <c r="D14" s="106" t="s">
        <v>349</v>
      </c>
      <c r="E14" s="233" t="s">
        <v>350</v>
      </c>
      <c r="F14" s="233"/>
      <c r="G14" s="234" t="s">
        <v>341</v>
      </c>
      <c r="H14" s="235"/>
      <c r="I14" s="107"/>
      <c r="J14" s="108"/>
      <c r="K14" s="108"/>
      <c r="L14" s="108"/>
      <c r="M14" s="108"/>
      <c r="N14" s="109"/>
    </row>
    <row r="15" spans="1:19" s="89" customFormat="1" ht="23.25" thickBot="1">
      <c r="A15" s="231"/>
      <c r="B15" s="110" t="s">
        <v>351</v>
      </c>
      <c r="C15" s="110" t="s">
        <v>352</v>
      </c>
      <c r="D15" s="111">
        <v>40766</v>
      </c>
      <c r="E15" s="112"/>
      <c r="F15" s="113" t="s">
        <v>353</v>
      </c>
      <c r="G15" s="236" t="s">
        <v>354</v>
      </c>
      <c r="H15" s="237"/>
      <c r="I15" s="238"/>
      <c r="J15" s="114" t="s">
        <v>355</v>
      </c>
      <c r="K15" s="115"/>
      <c r="L15" s="116" t="s">
        <v>331</v>
      </c>
      <c r="M15" s="117">
        <v>280</v>
      </c>
      <c r="N15" s="109"/>
      <c r="O15" s="90"/>
    </row>
    <row r="16" spans="1:19" s="89" customFormat="1" ht="23.25" thickBot="1">
      <c r="A16" s="231"/>
      <c r="B16" s="118" t="s">
        <v>356</v>
      </c>
      <c r="C16" s="118" t="s">
        <v>357</v>
      </c>
      <c r="D16" s="118" t="s">
        <v>358</v>
      </c>
      <c r="E16" s="239" t="s">
        <v>359</v>
      </c>
      <c r="F16" s="239"/>
      <c r="G16" s="240"/>
      <c r="H16" s="241"/>
      <c r="I16" s="242"/>
      <c r="J16" s="119" t="s">
        <v>360</v>
      </c>
      <c r="K16" s="116" t="s">
        <v>331</v>
      </c>
      <c r="L16" s="120"/>
      <c r="M16" s="121">
        <v>825</v>
      </c>
      <c r="N16" s="104"/>
    </row>
    <row r="17" spans="1:22" ht="23.25" thickBot="1">
      <c r="A17" s="232"/>
      <c r="B17" s="122" t="s">
        <v>361</v>
      </c>
      <c r="C17" s="122" t="s">
        <v>362</v>
      </c>
      <c r="D17" s="111">
        <v>40767</v>
      </c>
      <c r="E17" s="123" t="s">
        <v>363</v>
      </c>
      <c r="F17" s="113" t="s">
        <v>364</v>
      </c>
      <c r="G17" s="243"/>
      <c r="H17" s="244"/>
      <c r="I17" s="245"/>
      <c r="J17" s="124" t="s">
        <v>365</v>
      </c>
      <c r="K17" s="125"/>
      <c r="L17" s="125" t="s">
        <v>331</v>
      </c>
      <c r="M17" s="126">
        <v>120</v>
      </c>
      <c r="N17" s="109"/>
      <c r="V17" s="89"/>
    </row>
    <row r="18" spans="1:22" ht="23.25" customHeight="1" thickTop="1">
      <c r="A18" s="260">
        <f>1</f>
        <v>1</v>
      </c>
      <c r="B18" s="127" t="s">
        <v>347</v>
      </c>
      <c r="C18" s="127" t="s">
        <v>348</v>
      </c>
      <c r="D18" s="127" t="s">
        <v>349</v>
      </c>
      <c r="E18" s="234" t="s">
        <v>350</v>
      </c>
      <c r="F18" s="234"/>
      <c r="G18" s="272" t="s">
        <v>341</v>
      </c>
      <c r="H18" s="273"/>
      <c r="I18" s="274"/>
      <c r="J18" s="128" t="s">
        <v>366</v>
      </c>
      <c r="K18" s="129"/>
      <c r="L18" s="129"/>
      <c r="M18" s="130"/>
      <c r="N18" s="109"/>
      <c r="V18" s="131"/>
    </row>
    <row r="19" spans="1:22" ht="56.25">
      <c r="A19" s="270"/>
      <c r="B19" s="132" t="s">
        <v>548</v>
      </c>
      <c r="C19" s="132" t="s">
        <v>549</v>
      </c>
      <c r="D19" s="133">
        <v>44046</v>
      </c>
      <c r="E19" s="132"/>
      <c r="F19" s="132" t="s">
        <v>550</v>
      </c>
      <c r="G19" s="263" t="s">
        <v>551</v>
      </c>
      <c r="H19" s="264"/>
      <c r="I19" s="265"/>
      <c r="J19" s="134" t="s">
        <v>552</v>
      </c>
      <c r="K19" s="134"/>
      <c r="L19" s="164" t="s">
        <v>553</v>
      </c>
      <c r="M19" s="165">
        <v>1320</v>
      </c>
      <c r="N19" s="109"/>
      <c r="V19" s="136"/>
    </row>
    <row r="20" spans="1:22" ht="22.5">
      <c r="A20" s="270"/>
      <c r="B20" s="137" t="s">
        <v>356</v>
      </c>
      <c r="C20" s="137" t="s">
        <v>357</v>
      </c>
      <c r="D20" s="137" t="s">
        <v>358</v>
      </c>
      <c r="E20" s="266" t="s">
        <v>359</v>
      </c>
      <c r="F20" s="266"/>
      <c r="G20" s="267"/>
      <c r="H20" s="268"/>
      <c r="I20" s="269"/>
      <c r="J20" s="138" t="s">
        <v>554</v>
      </c>
      <c r="K20" s="164"/>
      <c r="L20" s="164" t="s">
        <v>553</v>
      </c>
      <c r="M20" s="166">
        <v>2200</v>
      </c>
      <c r="N20" s="109"/>
      <c r="V20" s="141"/>
    </row>
    <row r="21" spans="1:22" ht="34.5" thickBot="1">
      <c r="A21" s="271"/>
      <c r="B21" s="142" t="s">
        <v>555</v>
      </c>
      <c r="C21" s="142" t="s">
        <v>556</v>
      </c>
      <c r="D21" s="167">
        <v>44047</v>
      </c>
      <c r="E21" s="144" t="s">
        <v>363</v>
      </c>
      <c r="F21" s="145" t="s">
        <v>557</v>
      </c>
      <c r="G21" s="275"/>
      <c r="H21" s="276"/>
      <c r="I21" s="277"/>
      <c r="J21" s="138" t="s">
        <v>558</v>
      </c>
      <c r="K21" s="164"/>
      <c r="L21" s="164" t="s">
        <v>553</v>
      </c>
      <c r="M21" s="166">
        <v>3480</v>
      </c>
      <c r="N21" s="109"/>
      <c r="V21" s="141"/>
    </row>
    <row r="22" spans="1:22" ht="24" thickTop="1" thickBot="1">
      <c r="A22" s="260">
        <f>A18+1</f>
        <v>2</v>
      </c>
      <c r="B22" s="127" t="s">
        <v>347</v>
      </c>
      <c r="C22" s="127" t="s">
        <v>348</v>
      </c>
      <c r="D22" s="127" t="s">
        <v>349</v>
      </c>
      <c r="E22" s="234" t="s">
        <v>350</v>
      </c>
      <c r="F22" s="234"/>
      <c r="G22" s="234" t="s">
        <v>341</v>
      </c>
      <c r="H22" s="235"/>
      <c r="I22" s="107"/>
      <c r="J22" s="128" t="s">
        <v>366</v>
      </c>
      <c r="K22" s="129"/>
      <c r="L22" s="129"/>
      <c r="M22" s="130"/>
      <c r="N22" s="109"/>
      <c r="V22" s="141"/>
    </row>
    <row r="23" spans="1:22" ht="13.5" thickBot="1">
      <c r="A23" s="261"/>
      <c r="B23" s="132"/>
      <c r="C23" s="168"/>
      <c r="D23" s="133"/>
      <c r="E23" s="132"/>
      <c r="F23" s="168"/>
      <c r="G23" s="263"/>
      <c r="H23" s="264"/>
      <c r="I23" s="265"/>
      <c r="J23" s="164"/>
      <c r="K23" s="134"/>
      <c r="L23" s="134"/>
      <c r="M23" s="169"/>
      <c r="N23" s="109"/>
      <c r="V23" s="141"/>
    </row>
    <row r="24" spans="1:22" ht="23.25" thickBot="1">
      <c r="A24" s="261"/>
      <c r="B24" s="137" t="s">
        <v>356</v>
      </c>
      <c r="C24" s="137" t="s">
        <v>357</v>
      </c>
      <c r="D24" s="137" t="s">
        <v>358</v>
      </c>
      <c r="E24" s="266" t="s">
        <v>359</v>
      </c>
      <c r="F24" s="266"/>
      <c r="G24" s="267"/>
      <c r="H24" s="268"/>
      <c r="I24" s="269"/>
      <c r="J24" s="170"/>
      <c r="K24" s="139"/>
      <c r="L24" s="139"/>
      <c r="M24" s="171"/>
      <c r="N24" s="109"/>
      <c r="V24" s="141"/>
    </row>
    <row r="25" spans="1:22" ht="13.5" thickBot="1">
      <c r="A25" s="262"/>
      <c r="B25" s="142"/>
      <c r="C25" s="172"/>
      <c r="D25" s="173"/>
      <c r="E25" s="144" t="s">
        <v>363</v>
      </c>
      <c r="F25" s="174"/>
      <c r="G25" s="243"/>
      <c r="H25" s="244"/>
      <c r="I25" s="245"/>
      <c r="J25" s="138" t="s">
        <v>368</v>
      </c>
      <c r="K25" s="139"/>
      <c r="L25" s="139"/>
      <c r="M25" s="140"/>
      <c r="N25" s="109"/>
      <c r="V25" s="141"/>
    </row>
    <row r="26" spans="1:22" ht="24" thickTop="1" thickBot="1">
      <c r="A26" s="260">
        <f>A22+1</f>
        <v>3</v>
      </c>
      <c r="B26" s="127" t="s">
        <v>347</v>
      </c>
      <c r="C26" s="127" t="s">
        <v>348</v>
      </c>
      <c r="D26" s="127" t="s">
        <v>349</v>
      </c>
      <c r="E26" s="234" t="s">
        <v>350</v>
      </c>
      <c r="F26" s="234"/>
      <c r="G26" s="234" t="s">
        <v>341</v>
      </c>
      <c r="H26" s="235"/>
      <c r="I26" s="107"/>
      <c r="J26" s="128" t="s">
        <v>366</v>
      </c>
      <c r="K26" s="129"/>
      <c r="L26" s="129"/>
      <c r="M26" s="130"/>
      <c r="N26" s="109"/>
      <c r="V26" s="141"/>
    </row>
    <row r="27" spans="1:22" ht="13.5" thickBot="1">
      <c r="A27" s="261"/>
      <c r="B27" s="132"/>
      <c r="C27" s="168"/>
      <c r="D27" s="133"/>
      <c r="E27" s="132"/>
      <c r="F27" s="168"/>
      <c r="G27" s="263"/>
      <c r="H27" s="264"/>
      <c r="I27" s="265"/>
      <c r="J27" s="164"/>
      <c r="K27" s="134"/>
      <c r="L27" s="134"/>
      <c r="M27" s="169"/>
      <c r="N27" s="109"/>
      <c r="V27" s="141"/>
    </row>
    <row r="28" spans="1:22" ht="23.25" thickBot="1">
      <c r="A28" s="261"/>
      <c r="B28" s="137" t="s">
        <v>356</v>
      </c>
      <c r="C28" s="137" t="s">
        <v>357</v>
      </c>
      <c r="D28" s="137" t="s">
        <v>358</v>
      </c>
      <c r="E28" s="266" t="s">
        <v>359</v>
      </c>
      <c r="F28" s="266"/>
      <c r="G28" s="267"/>
      <c r="H28" s="268"/>
      <c r="I28" s="269"/>
      <c r="J28" s="170"/>
      <c r="K28" s="139"/>
      <c r="L28" s="139"/>
      <c r="M28" s="171"/>
      <c r="N28" s="109"/>
      <c r="V28" s="141"/>
    </row>
    <row r="29" spans="1:22" ht="13.5" thickBot="1">
      <c r="A29" s="262"/>
      <c r="B29" s="142"/>
      <c r="C29" s="172"/>
      <c r="D29" s="173"/>
      <c r="E29" s="144" t="s">
        <v>363</v>
      </c>
      <c r="F29" s="175"/>
      <c r="G29" s="243"/>
      <c r="H29" s="244"/>
      <c r="I29" s="245"/>
      <c r="J29" s="138" t="s">
        <v>368</v>
      </c>
      <c r="K29" s="139"/>
      <c r="L29" s="139"/>
      <c r="M29" s="140"/>
      <c r="N29" s="109"/>
      <c r="V29" s="141"/>
    </row>
    <row r="30" spans="1:22" ht="24" thickTop="1" thickBot="1">
      <c r="A30" s="260">
        <f t="shared" ref="A30" si="0">A26+1</f>
        <v>4</v>
      </c>
      <c r="B30" s="127" t="s">
        <v>347</v>
      </c>
      <c r="C30" s="127" t="s">
        <v>348</v>
      </c>
      <c r="D30" s="127" t="s">
        <v>349</v>
      </c>
      <c r="E30" s="234" t="s">
        <v>350</v>
      </c>
      <c r="F30" s="234"/>
      <c r="G30" s="234" t="s">
        <v>341</v>
      </c>
      <c r="H30" s="235"/>
      <c r="I30" s="107"/>
      <c r="J30" s="128" t="s">
        <v>366</v>
      </c>
      <c r="K30" s="129"/>
      <c r="L30" s="129"/>
      <c r="M30" s="130"/>
      <c r="N30" s="109"/>
      <c r="V30" s="141"/>
    </row>
    <row r="31" spans="1:22" ht="13.5" thickBot="1">
      <c r="A31" s="261"/>
      <c r="B31" s="132"/>
      <c r="C31" s="168"/>
      <c r="D31" s="133"/>
      <c r="E31" s="132"/>
      <c r="F31" s="168"/>
      <c r="G31" s="263"/>
      <c r="H31" s="264"/>
      <c r="I31" s="265"/>
      <c r="J31" s="164" t="s">
        <v>559</v>
      </c>
      <c r="K31" s="134"/>
      <c r="L31" s="134"/>
      <c r="M31" s="169"/>
      <c r="N31" s="109"/>
      <c r="V31" s="141"/>
    </row>
    <row r="32" spans="1:22" ht="23.25" thickBot="1">
      <c r="A32" s="261"/>
      <c r="B32" s="137" t="s">
        <v>356</v>
      </c>
      <c r="C32" s="137" t="s">
        <v>357</v>
      </c>
      <c r="D32" s="137" t="s">
        <v>358</v>
      </c>
      <c r="E32" s="266" t="s">
        <v>359</v>
      </c>
      <c r="F32" s="266"/>
      <c r="G32" s="267"/>
      <c r="H32" s="268"/>
      <c r="I32" s="269"/>
      <c r="J32" s="170" t="s">
        <v>363</v>
      </c>
      <c r="K32" s="139"/>
      <c r="L32" s="139"/>
      <c r="M32" s="171"/>
      <c r="N32" s="109"/>
      <c r="V32" s="141"/>
    </row>
    <row r="33" spans="1:22" ht="13.5" thickBot="1">
      <c r="A33" s="262"/>
      <c r="B33" s="142"/>
      <c r="C33" s="172"/>
      <c r="D33" s="173"/>
      <c r="E33" s="144" t="s">
        <v>363</v>
      </c>
      <c r="F33" s="174"/>
      <c r="G33" s="243"/>
      <c r="H33" s="244"/>
      <c r="I33" s="245"/>
      <c r="J33" s="138" t="s">
        <v>368</v>
      </c>
      <c r="K33" s="139"/>
      <c r="L33" s="139"/>
      <c r="M33" s="140"/>
      <c r="N33" s="109"/>
      <c r="V33" s="141"/>
    </row>
    <row r="34" spans="1:22" ht="24" thickTop="1" thickBot="1">
      <c r="A34" s="260">
        <f t="shared" ref="A34" si="1">A30+1</f>
        <v>5</v>
      </c>
      <c r="B34" s="127" t="s">
        <v>347</v>
      </c>
      <c r="C34" s="127" t="s">
        <v>348</v>
      </c>
      <c r="D34" s="127" t="s">
        <v>349</v>
      </c>
      <c r="E34" s="234" t="s">
        <v>350</v>
      </c>
      <c r="F34" s="234"/>
      <c r="G34" s="234" t="s">
        <v>341</v>
      </c>
      <c r="H34" s="235"/>
      <c r="I34" s="107"/>
      <c r="J34" s="128" t="s">
        <v>366</v>
      </c>
      <c r="K34" s="129"/>
      <c r="L34" s="129"/>
      <c r="M34" s="130"/>
      <c r="N34" s="109"/>
      <c r="V34" s="141"/>
    </row>
    <row r="35" spans="1:22" ht="13.5" thickBot="1">
      <c r="A35" s="261"/>
      <c r="B35" s="132"/>
      <c r="C35" s="168"/>
      <c r="D35" s="133"/>
      <c r="E35" s="132"/>
      <c r="F35" s="168"/>
      <c r="G35" s="263"/>
      <c r="H35" s="264"/>
      <c r="I35" s="265"/>
      <c r="J35" s="164" t="s">
        <v>560</v>
      </c>
      <c r="K35" s="134"/>
      <c r="L35" s="134"/>
      <c r="M35" s="169"/>
      <c r="N35" s="109"/>
      <c r="V35" s="141"/>
    </row>
    <row r="36" spans="1:22" ht="23.25" thickBot="1">
      <c r="A36" s="261"/>
      <c r="B36" s="137" t="s">
        <v>356</v>
      </c>
      <c r="C36" s="137" t="s">
        <v>357</v>
      </c>
      <c r="D36" s="137" t="s">
        <v>358</v>
      </c>
      <c r="E36" s="266" t="s">
        <v>359</v>
      </c>
      <c r="F36" s="266"/>
      <c r="G36" s="267"/>
      <c r="H36" s="268"/>
      <c r="I36" s="269"/>
      <c r="J36" s="170" t="s">
        <v>561</v>
      </c>
      <c r="K36" s="139"/>
      <c r="L36" s="139"/>
      <c r="M36" s="171"/>
      <c r="N36" s="109"/>
      <c r="V36" s="141"/>
    </row>
    <row r="37" spans="1:22" ht="13.5" thickBot="1">
      <c r="A37" s="262"/>
      <c r="B37" s="142"/>
      <c r="C37" s="172"/>
      <c r="D37" s="173"/>
      <c r="E37" s="144" t="s">
        <v>363</v>
      </c>
      <c r="F37" s="174"/>
      <c r="G37" s="243"/>
      <c r="H37" s="244"/>
      <c r="I37" s="245"/>
      <c r="J37" s="138" t="s">
        <v>368</v>
      </c>
      <c r="K37" s="139"/>
      <c r="L37" s="139"/>
      <c r="M37" s="140"/>
      <c r="N37" s="109"/>
      <c r="V37" s="141"/>
    </row>
    <row r="38" spans="1:22" ht="24" thickTop="1" thickBot="1">
      <c r="A38" s="260">
        <f t="shared" ref="A38" si="2">A34+1</f>
        <v>6</v>
      </c>
      <c r="B38" s="127" t="s">
        <v>347</v>
      </c>
      <c r="C38" s="127" t="s">
        <v>348</v>
      </c>
      <c r="D38" s="127" t="s">
        <v>349</v>
      </c>
      <c r="E38" s="234" t="s">
        <v>350</v>
      </c>
      <c r="F38" s="234"/>
      <c r="G38" s="234" t="s">
        <v>341</v>
      </c>
      <c r="H38" s="235"/>
      <c r="I38" s="107"/>
      <c r="J38" s="128" t="s">
        <v>366</v>
      </c>
      <c r="K38" s="129"/>
      <c r="L38" s="129"/>
      <c r="M38" s="130"/>
      <c r="N38" s="109"/>
      <c r="V38" s="141"/>
    </row>
    <row r="39" spans="1:22" ht="13.5" thickBot="1">
      <c r="A39" s="261"/>
      <c r="B39" s="132"/>
      <c r="C39" s="168"/>
      <c r="D39" s="133"/>
      <c r="E39" s="132"/>
      <c r="F39" s="168"/>
      <c r="G39" s="263"/>
      <c r="H39" s="264"/>
      <c r="I39" s="265"/>
      <c r="J39" s="164" t="s">
        <v>562</v>
      </c>
      <c r="K39" s="134"/>
      <c r="L39" s="134"/>
      <c r="M39" s="169"/>
      <c r="N39" s="109"/>
      <c r="V39" s="141"/>
    </row>
    <row r="40" spans="1:22" ht="23.25" thickBot="1">
      <c r="A40" s="261"/>
      <c r="B40" s="137" t="s">
        <v>356</v>
      </c>
      <c r="C40" s="137" t="s">
        <v>357</v>
      </c>
      <c r="D40" s="137" t="s">
        <v>358</v>
      </c>
      <c r="E40" s="266" t="s">
        <v>359</v>
      </c>
      <c r="F40" s="266"/>
      <c r="G40" s="267"/>
      <c r="H40" s="268"/>
      <c r="I40" s="269"/>
      <c r="J40" s="170" t="s">
        <v>363</v>
      </c>
      <c r="K40" s="139"/>
      <c r="L40" s="139"/>
      <c r="M40" s="171"/>
      <c r="N40" s="109"/>
      <c r="V40" s="141"/>
    </row>
    <row r="41" spans="1:22" ht="13.5" thickBot="1">
      <c r="A41" s="262"/>
      <c r="B41" s="142"/>
      <c r="C41" s="172"/>
      <c r="D41" s="173"/>
      <c r="E41" s="144" t="s">
        <v>363</v>
      </c>
      <c r="F41" s="174"/>
      <c r="G41" s="243"/>
      <c r="H41" s="244"/>
      <c r="I41" s="245"/>
      <c r="J41" s="138" t="s">
        <v>368</v>
      </c>
      <c r="K41" s="139"/>
      <c r="L41" s="139"/>
      <c r="M41" s="140"/>
      <c r="N41" s="109"/>
      <c r="V41" s="141"/>
    </row>
    <row r="42" spans="1:22" ht="24" thickTop="1" thickBot="1">
      <c r="A42" s="260">
        <f t="shared" ref="A42" si="3">A38+1</f>
        <v>7</v>
      </c>
      <c r="B42" s="127" t="s">
        <v>347</v>
      </c>
      <c r="C42" s="127" t="s">
        <v>348</v>
      </c>
      <c r="D42" s="127" t="s">
        <v>349</v>
      </c>
      <c r="E42" s="234" t="s">
        <v>350</v>
      </c>
      <c r="F42" s="234"/>
      <c r="G42" s="234" t="s">
        <v>341</v>
      </c>
      <c r="H42" s="235"/>
      <c r="I42" s="107"/>
      <c r="J42" s="128" t="s">
        <v>366</v>
      </c>
      <c r="K42" s="129"/>
      <c r="L42" s="129"/>
      <c r="M42" s="130"/>
      <c r="N42" s="109"/>
      <c r="V42" s="141"/>
    </row>
    <row r="43" spans="1:22" ht="13.5" thickBot="1">
      <c r="A43" s="261"/>
      <c r="B43" s="132"/>
      <c r="C43" s="168"/>
      <c r="D43" s="133"/>
      <c r="E43" s="132"/>
      <c r="F43" s="168"/>
      <c r="G43" s="263"/>
      <c r="H43" s="264"/>
      <c r="I43" s="265"/>
      <c r="J43" s="164" t="s">
        <v>563</v>
      </c>
      <c r="K43" s="134"/>
      <c r="L43" s="134"/>
      <c r="M43" s="169"/>
      <c r="N43" s="109"/>
      <c r="V43" s="141"/>
    </row>
    <row r="44" spans="1:22" ht="23.25" thickBot="1">
      <c r="A44" s="261"/>
      <c r="B44" s="137" t="s">
        <v>356</v>
      </c>
      <c r="C44" s="137" t="s">
        <v>357</v>
      </c>
      <c r="D44" s="137" t="s">
        <v>358</v>
      </c>
      <c r="E44" s="266" t="s">
        <v>359</v>
      </c>
      <c r="F44" s="266"/>
      <c r="G44" s="267"/>
      <c r="H44" s="268"/>
      <c r="I44" s="269"/>
      <c r="J44" s="170" t="s">
        <v>363</v>
      </c>
      <c r="K44" s="139"/>
      <c r="L44" s="139"/>
      <c r="M44" s="171"/>
      <c r="N44" s="109"/>
      <c r="V44" s="141"/>
    </row>
    <row r="45" spans="1:22" ht="13.5" thickBot="1">
      <c r="A45" s="262"/>
      <c r="B45" s="142"/>
      <c r="C45" s="172"/>
      <c r="D45" s="173"/>
      <c r="E45" s="144" t="s">
        <v>363</v>
      </c>
      <c r="F45" s="174"/>
      <c r="G45" s="243"/>
      <c r="H45" s="244"/>
      <c r="I45" s="245"/>
      <c r="J45" s="138" t="s">
        <v>368</v>
      </c>
      <c r="K45" s="139"/>
      <c r="L45" s="139"/>
      <c r="M45" s="140"/>
      <c r="N45" s="109"/>
      <c r="V45" s="141"/>
    </row>
    <row r="46" spans="1:22" ht="24" thickTop="1" thickBot="1">
      <c r="A46" s="260">
        <f t="shared" ref="A46" si="4">A42+1</f>
        <v>8</v>
      </c>
      <c r="B46" s="127" t="s">
        <v>347</v>
      </c>
      <c r="C46" s="127" t="s">
        <v>348</v>
      </c>
      <c r="D46" s="127" t="s">
        <v>349</v>
      </c>
      <c r="E46" s="234" t="s">
        <v>350</v>
      </c>
      <c r="F46" s="234"/>
      <c r="G46" s="234" t="s">
        <v>341</v>
      </c>
      <c r="H46" s="235"/>
      <c r="I46" s="107"/>
      <c r="J46" s="128" t="s">
        <v>366</v>
      </c>
      <c r="K46" s="129"/>
      <c r="L46" s="129"/>
      <c r="M46" s="130"/>
      <c r="N46" s="109"/>
      <c r="V46" s="141"/>
    </row>
    <row r="47" spans="1:22" ht="13.5" thickBot="1">
      <c r="A47" s="261"/>
      <c r="B47" s="132"/>
      <c r="C47" s="168"/>
      <c r="D47" s="133"/>
      <c r="E47" s="132"/>
      <c r="F47" s="168"/>
      <c r="G47" s="263"/>
      <c r="H47" s="264"/>
      <c r="I47" s="265"/>
      <c r="J47" s="164" t="s">
        <v>563</v>
      </c>
      <c r="K47" s="134"/>
      <c r="L47" s="134"/>
      <c r="M47" s="169"/>
      <c r="N47" s="109"/>
      <c r="V47" s="141"/>
    </row>
    <row r="48" spans="1:22" ht="23.25" thickBot="1">
      <c r="A48" s="261"/>
      <c r="B48" s="137" t="s">
        <v>356</v>
      </c>
      <c r="C48" s="137" t="s">
        <v>357</v>
      </c>
      <c r="D48" s="137" t="s">
        <v>358</v>
      </c>
      <c r="E48" s="266" t="s">
        <v>359</v>
      </c>
      <c r="F48" s="266"/>
      <c r="G48" s="267"/>
      <c r="H48" s="268"/>
      <c r="I48" s="269"/>
      <c r="J48" s="170" t="s">
        <v>368</v>
      </c>
      <c r="K48" s="139"/>
      <c r="L48" s="139"/>
      <c r="M48" s="171"/>
      <c r="N48" s="109"/>
      <c r="V48" s="141"/>
    </row>
    <row r="49" spans="1:22" ht="13.5" thickBot="1">
      <c r="A49" s="262"/>
      <c r="B49" s="142"/>
      <c r="C49" s="172"/>
      <c r="D49" s="143"/>
      <c r="E49" s="144" t="s">
        <v>363</v>
      </c>
      <c r="F49" s="174"/>
      <c r="G49" s="243"/>
      <c r="H49" s="244"/>
      <c r="I49" s="245"/>
      <c r="J49" s="138" t="s">
        <v>368</v>
      </c>
      <c r="K49" s="139"/>
      <c r="L49" s="139"/>
      <c r="M49" s="140"/>
      <c r="N49" s="109"/>
      <c r="V49" s="141"/>
    </row>
    <row r="50" spans="1:22" ht="24" thickTop="1" thickBot="1">
      <c r="A50" s="260">
        <f t="shared" ref="A50" si="5">A46+1</f>
        <v>9</v>
      </c>
      <c r="B50" s="127" t="s">
        <v>347</v>
      </c>
      <c r="C50" s="127" t="s">
        <v>348</v>
      </c>
      <c r="D50" s="127" t="s">
        <v>349</v>
      </c>
      <c r="E50" s="234" t="s">
        <v>350</v>
      </c>
      <c r="F50" s="234"/>
      <c r="G50" s="234" t="s">
        <v>341</v>
      </c>
      <c r="H50" s="235"/>
      <c r="I50" s="107"/>
      <c r="J50" s="128" t="s">
        <v>366</v>
      </c>
      <c r="K50" s="129"/>
      <c r="L50" s="129"/>
      <c r="M50" s="130"/>
      <c r="N50" s="109"/>
      <c r="V50" s="141"/>
    </row>
    <row r="51" spans="1:22" ht="13.5" thickBot="1">
      <c r="A51" s="261"/>
      <c r="B51" s="132"/>
      <c r="C51" s="168"/>
      <c r="D51" s="133"/>
      <c r="E51" s="132"/>
      <c r="F51" s="168"/>
      <c r="G51" s="263"/>
      <c r="H51" s="264"/>
      <c r="I51" s="265"/>
      <c r="J51" s="164" t="s">
        <v>564</v>
      </c>
      <c r="K51" s="134"/>
      <c r="L51" s="134"/>
      <c r="M51" s="169"/>
      <c r="N51" s="109"/>
      <c r="V51" s="141"/>
    </row>
    <row r="52" spans="1:22" ht="23.25" thickBot="1">
      <c r="A52" s="261"/>
      <c r="B52" s="137" t="s">
        <v>356</v>
      </c>
      <c r="C52" s="137" t="s">
        <v>357</v>
      </c>
      <c r="D52" s="137" t="s">
        <v>358</v>
      </c>
      <c r="E52" s="266" t="s">
        <v>359</v>
      </c>
      <c r="F52" s="266"/>
      <c r="G52" s="267"/>
      <c r="H52" s="268"/>
      <c r="I52" s="269"/>
      <c r="J52" s="170" t="s">
        <v>565</v>
      </c>
      <c r="K52" s="139"/>
      <c r="L52" s="139"/>
      <c r="M52" s="171"/>
      <c r="N52" s="109"/>
      <c r="V52" s="141"/>
    </row>
    <row r="53" spans="1:22" ht="13.5" thickBot="1">
      <c r="A53" s="262"/>
      <c r="B53" s="142"/>
      <c r="C53" s="172"/>
      <c r="D53" s="173"/>
      <c r="E53" s="144" t="s">
        <v>363</v>
      </c>
      <c r="F53" s="174"/>
      <c r="G53" s="243"/>
      <c r="H53" s="244"/>
      <c r="I53" s="245"/>
      <c r="J53" s="138" t="s">
        <v>368</v>
      </c>
      <c r="K53" s="139"/>
      <c r="L53" s="139"/>
      <c r="M53" s="140"/>
      <c r="N53" s="109"/>
      <c r="V53" s="141"/>
    </row>
    <row r="54" spans="1:22" ht="24" thickTop="1" thickBot="1">
      <c r="A54" s="260">
        <f t="shared" ref="A54" si="6">A50+1</f>
        <v>10</v>
      </c>
      <c r="B54" s="127" t="s">
        <v>347</v>
      </c>
      <c r="C54" s="127" t="s">
        <v>348</v>
      </c>
      <c r="D54" s="127" t="s">
        <v>349</v>
      </c>
      <c r="E54" s="234" t="s">
        <v>350</v>
      </c>
      <c r="F54" s="234"/>
      <c r="G54" s="234" t="s">
        <v>341</v>
      </c>
      <c r="H54" s="235"/>
      <c r="I54" s="107"/>
      <c r="J54" s="128" t="s">
        <v>366</v>
      </c>
      <c r="K54" s="129"/>
      <c r="L54" s="129"/>
      <c r="M54" s="130"/>
      <c r="N54" s="109"/>
      <c r="V54" s="141"/>
    </row>
    <row r="55" spans="1:22" ht="13.5" thickBot="1">
      <c r="A55" s="261"/>
      <c r="B55" s="132"/>
      <c r="C55" s="132"/>
      <c r="D55" s="133"/>
      <c r="E55" s="132"/>
      <c r="F55" s="132"/>
      <c r="G55" s="263"/>
      <c r="H55" s="264"/>
      <c r="I55" s="265"/>
      <c r="J55" s="134" t="s">
        <v>366</v>
      </c>
      <c r="K55" s="134"/>
      <c r="L55" s="134"/>
      <c r="M55" s="135"/>
      <c r="N55" s="109"/>
      <c r="P55" s="146"/>
      <c r="V55" s="141"/>
    </row>
    <row r="56" spans="1:22" ht="23.25" thickBot="1">
      <c r="A56" s="261"/>
      <c r="B56" s="137" t="s">
        <v>356</v>
      </c>
      <c r="C56" s="137" t="s">
        <v>357</v>
      </c>
      <c r="D56" s="137" t="s">
        <v>358</v>
      </c>
      <c r="E56" s="266" t="s">
        <v>359</v>
      </c>
      <c r="F56" s="266"/>
      <c r="G56" s="267"/>
      <c r="H56" s="268"/>
      <c r="I56" s="269"/>
      <c r="J56" s="138" t="s">
        <v>367</v>
      </c>
      <c r="K56" s="139"/>
      <c r="L56" s="139"/>
      <c r="M56" s="140"/>
      <c r="N56" s="109"/>
      <c r="V56" s="141"/>
    </row>
    <row r="57" spans="1:22" s="146" customFormat="1" ht="13.5" thickBot="1">
      <c r="A57" s="262"/>
      <c r="B57" s="142"/>
      <c r="C57" s="142"/>
      <c r="D57" s="143"/>
      <c r="E57" s="144" t="s">
        <v>363</v>
      </c>
      <c r="F57" s="145"/>
      <c r="G57" s="243"/>
      <c r="H57" s="244"/>
      <c r="I57" s="245"/>
      <c r="J57" s="138" t="s">
        <v>368</v>
      </c>
      <c r="K57" s="139"/>
      <c r="L57" s="139"/>
      <c r="M57" s="140"/>
      <c r="N57" s="147"/>
      <c r="P57" s="89"/>
      <c r="Q57" s="89"/>
      <c r="V57" s="141"/>
    </row>
    <row r="58" spans="1:22" ht="24" thickTop="1" thickBot="1">
      <c r="A58" s="260">
        <f t="shared" ref="A58" si="7">A54+1</f>
        <v>11</v>
      </c>
      <c r="B58" s="127" t="s">
        <v>347</v>
      </c>
      <c r="C58" s="127" t="s">
        <v>348</v>
      </c>
      <c r="D58" s="127" t="s">
        <v>349</v>
      </c>
      <c r="E58" s="234" t="s">
        <v>350</v>
      </c>
      <c r="F58" s="234"/>
      <c r="G58" s="234" t="s">
        <v>341</v>
      </c>
      <c r="H58" s="235"/>
      <c r="I58" s="107"/>
      <c r="J58" s="128" t="s">
        <v>366</v>
      </c>
      <c r="K58" s="129"/>
      <c r="L58" s="129"/>
      <c r="M58" s="130"/>
      <c r="N58" s="109"/>
      <c r="V58" s="141"/>
    </row>
    <row r="59" spans="1:22" ht="13.5" thickBot="1">
      <c r="A59" s="261"/>
      <c r="B59" s="132"/>
      <c r="C59" s="132"/>
      <c r="D59" s="133"/>
      <c r="E59" s="132"/>
      <c r="F59" s="132"/>
      <c r="G59" s="263"/>
      <c r="H59" s="264"/>
      <c r="I59" s="265"/>
      <c r="J59" s="134" t="s">
        <v>366</v>
      </c>
      <c r="K59" s="134"/>
      <c r="L59" s="134"/>
      <c r="M59" s="135"/>
      <c r="N59" s="109"/>
      <c r="V59" s="141"/>
    </row>
    <row r="60" spans="1:22" ht="23.25" thickBot="1">
      <c r="A60" s="261"/>
      <c r="B60" s="137" t="s">
        <v>356</v>
      </c>
      <c r="C60" s="137" t="s">
        <v>357</v>
      </c>
      <c r="D60" s="137" t="s">
        <v>358</v>
      </c>
      <c r="E60" s="266" t="s">
        <v>359</v>
      </c>
      <c r="F60" s="266"/>
      <c r="G60" s="267"/>
      <c r="H60" s="268"/>
      <c r="I60" s="269"/>
      <c r="J60" s="138" t="s">
        <v>367</v>
      </c>
      <c r="K60" s="139"/>
      <c r="L60" s="139"/>
      <c r="M60" s="140"/>
      <c r="N60" s="109"/>
      <c r="V60" s="141"/>
    </row>
    <row r="61" spans="1:22" ht="13.5" thickBot="1">
      <c r="A61" s="262"/>
      <c r="B61" s="142"/>
      <c r="C61" s="142"/>
      <c r="D61" s="143"/>
      <c r="E61" s="144" t="s">
        <v>363</v>
      </c>
      <c r="F61" s="145"/>
      <c r="G61" s="243"/>
      <c r="H61" s="244"/>
      <c r="I61" s="245"/>
      <c r="J61" s="138" t="s">
        <v>368</v>
      </c>
      <c r="K61" s="139"/>
      <c r="L61" s="139"/>
      <c r="M61" s="140"/>
      <c r="N61" s="109"/>
      <c r="V61" s="141"/>
    </row>
    <row r="62" spans="1:22" ht="24" thickTop="1" thickBot="1">
      <c r="A62" s="260">
        <f t="shared" ref="A62" si="8">A58+1</f>
        <v>12</v>
      </c>
      <c r="B62" s="127" t="s">
        <v>347</v>
      </c>
      <c r="C62" s="127" t="s">
        <v>348</v>
      </c>
      <c r="D62" s="127" t="s">
        <v>349</v>
      </c>
      <c r="E62" s="234" t="s">
        <v>350</v>
      </c>
      <c r="F62" s="234"/>
      <c r="G62" s="234" t="s">
        <v>341</v>
      </c>
      <c r="H62" s="235"/>
      <c r="I62" s="107"/>
      <c r="J62" s="128" t="s">
        <v>366</v>
      </c>
      <c r="K62" s="129"/>
      <c r="L62" s="129"/>
      <c r="M62" s="130"/>
      <c r="N62" s="109"/>
      <c r="V62" s="141"/>
    </row>
    <row r="63" spans="1:22" ht="13.5" thickBot="1">
      <c r="A63" s="261"/>
      <c r="B63" s="132"/>
      <c r="C63" s="132"/>
      <c r="D63" s="133"/>
      <c r="E63" s="132"/>
      <c r="F63" s="132"/>
      <c r="G63" s="263"/>
      <c r="H63" s="264"/>
      <c r="I63" s="265"/>
      <c r="J63" s="134" t="s">
        <v>366</v>
      </c>
      <c r="K63" s="134"/>
      <c r="L63" s="134"/>
      <c r="M63" s="135"/>
      <c r="N63" s="109"/>
      <c r="V63" s="141"/>
    </row>
    <row r="64" spans="1:22" ht="23.25" thickBot="1">
      <c r="A64" s="261"/>
      <c r="B64" s="137" t="s">
        <v>356</v>
      </c>
      <c r="C64" s="137" t="s">
        <v>357</v>
      </c>
      <c r="D64" s="137" t="s">
        <v>358</v>
      </c>
      <c r="E64" s="266" t="s">
        <v>359</v>
      </c>
      <c r="F64" s="266"/>
      <c r="G64" s="267"/>
      <c r="H64" s="268"/>
      <c r="I64" s="269"/>
      <c r="J64" s="138" t="s">
        <v>367</v>
      </c>
      <c r="K64" s="139"/>
      <c r="L64" s="139"/>
      <c r="M64" s="140"/>
      <c r="N64" s="109"/>
      <c r="V64" s="141"/>
    </row>
    <row r="65" spans="1:22" ht="13.5" thickBot="1">
      <c r="A65" s="262"/>
      <c r="B65" s="142"/>
      <c r="C65" s="142"/>
      <c r="D65" s="143"/>
      <c r="E65" s="144" t="s">
        <v>363</v>
      </c>
      <c r="F65" s="145"/>
      <c r="G65" s="243"/>
      <c r="H65" s="244"/>
      <c r="I65" s="245"/>
      <c r="J65" s="138" t="s">
        <v>368</v>
      </c>
      <c r="K65" s="139"/>
      <c r="L65" s="139"/>
      <c r="M65" s="140"/>
      <c r="N65" s="109"/>
      <c r="V65" s="141"/>
    </row>
    <row r="66" spans="1:22" ht="24" thickTop="1" thickBot="1">
      <c r="A66" s="260">
        <f t="shared" ref="A66" si="9">A62+1</f>
        <v>13</v>
      </c>
      <c r="B66" s="127" t="s">
        <v>347</v>
      </c>
      <c r="C66" s="127" t="s">
        <v>348</v>
      </c>
      <c r="D66" s="127" t="s">
        <v>349</v>
      </c>
      <c r="E66" s="234" t="s">
        <v>350</v>
      </c>
      <c r="F66" s="234"/>
      <c r="G66" s="234" t="s">
        <v>341</v>
      </c>
      <c r="H66" s="235"/>
      <c r="I66" s="107"/>
      <c r="J66" s="128" t="s">
        <v>366</v>
      </c>
      <c r="K66" s="129"/>
      <c r="L66" s="129"/>
      <c r="M66" s="130"/>
      <c r="N66" s="109"/>
      <c r="V66" s="141"/>
    </row>
    <row r="67" spans="1:22" ht="13.5" thickBot="1">
      <c r="A67" s="261"/>
      <c r="B67" s="132"/>
      <c r="C67" s="132"/>
      <c r="D67" s="133"/>
      <c r="E67" s="132"/>
      <c r="F67" s="132"/>
      <c r="G67" s="263"/>
      <c r="H67" s="264"/>
      <c r="I67" s="265"/>
      <c r="J67" s="134" t="s">
        <v>366</v>
      </c>
      <c r="K67" s="134"/>
      <c r="L67" s="134"/>
      <c r="M67" s="135"/>
      <c r="N67" s="109"/>
      <c r="V67" s="141"/>
    </row>
    <row r="68" spans="1:22" ht="23.25" thickBot="1">
      <c r="A68" s="261"/>
      <c r="B68" s="137" t="s">
        <v>356</v>
      </c>
      <c r="C68" s="137" t="s">
        <v>357</v>
      </c>
      <c r="D68" s="137" t="s">
        <v>358</v>
      </c>
      <c r="E68" s="266" t="s">
        <v>359</v>
      </c>
      <c r="F68" s="266"/>
      <c r="G68" s="267"/>
      <c r="H68" s="268"/>
      <c r="I68" s="269"/>
      <c r="J68" s="138" t="s">
        <v>367</v>
      </c>
      <c r="K68" s="139"/>
      <c r="L68" s="139"/>
      <c r="M68" s="140"/>
      <c r="N68" s="109"/>
      <c r="V68" s="141"/>
    </row>
    <row r="69" spans="1:22" ht="13.5" thickBot="1">
      <c r="A69" s="262"/>
      <c r="B69" s="142"/>
      <c r="C69" s="142"/>
      <c r="D69" s="143"/>
      <c r="E69" s="144" t="s">
        <v>363</v>
      </c>
      <c r="F69" s="145"/>
      <c r="G69" s="243"/>
      <c r="H69" s="244"/>
      <c r="I69" s="245"/>
      <c r="J69" s="138" t="s">
        <v>368</v>
      </c>
      <c r="K69" s="139"/>
      <c r="L69" s="139"/>
      <c r="M69" s="140"/>
      <c r="N69" s="109"/>
      <c r="V69" s="141"/>
    </row>
    <row r="70" spans="1:22" ht="24" thickTop="1" thickBot="1">
      <c r="A70" s="260">
        <f t="shared" ref="A70" si="10">A66+1</f>
        <v>14</v>
      </c>
      <c r="B70" s="127" t="s">
        <v>347</v>
      </c>
      <c r="C70" s="127" t="s">
        <v>348</v>
      </c>
      <c r="D70" s="127" t="s">
        <v>349</v>
      </c>
      <c r="E70" s="234" t="s">
        <v>350</v>
      </c>
      <c r="F70" s="234"/>
      <c r="G70" s="234" t="s">
        <v>341</v>
      </c>
      <c r="H70" s="235"/>
      <c r="I70" s="107"/>
      <c r="J70" s="128" t="s">
        <v>366</v>
      </c>
      <c r="K70" s="129"/>
      <c r="L70" s="129"/>
      <c r="M70" s="130"/>
      <c r="N70" s="109"/>
      <c r="V70" s="141"/>
    </row>
    <row r="71" spans="1:22" ht="13.5" thickBot="1">
      <c r="A71" s="261"/>
      <c r="B71" s="132"/>
      <c r="C71" s="132"/>
      <c r="D71" s="133"/>
      <c r="E71" s="132"/>
      <c r="F71" s="132"/>
      <c r="G71" s="263"/>
      <c r="H71" s="264"/>
      <c r="I71" s="265"/>
      <c r="J71" s="134" t="s">
        <v>366</v>
      </c>
      <c r="K71" s="134"/>
      <c r="L71" s="134"/>
      <c r="M71" s="135"/>
      <c r="N71" s="109"/>
      <c r="V71" s="148"/>
    </row>
    <row r="72" spans="1:22" ht="23.25" thickBot="1">
      <c r="A72" s="261"/>
      <c r="B72" s="137" t="s">
        <v>356</v>
      </c>
      <c r="C72" s="137" t="s">
        <v>357</v>
      </c>
      <c r="D72" s="137" t="s">
        <v>358</v>
      </c>
      <c r="E72" s="266" t="s">
        <v>359</v>
      </c>
      <c r="F72" s="266"/>
      <c r="G72" s="267"/>
      <c r="H72" s="268"/>
      <c r="I72" s="269"/>
      <c r="J72" s="138" t="s">
        <v>367</v>
      </c>
      <c r="K72" s="139"/>
      <c r="L72" s="139"/>
      <c r="M72" s="140"/>
      <c r="N72" s="109"/>
      <c r="V72" s="141"/>
    </row>
    <row r="73" spans="1:22" ht="13.5" thickBot="1">
      <c r="A73" s="262"/>
      <c r="B73" s="142"/>
      <c r="C73" s="142"/>
      <c r="D73" s="143"/>
      <c r="E73" s="144" t="s">
        <v>363</v>
      </c>
      <c r="F73" s="145"/>
      <c r="G73" s="243"/>
      <c r="H73" s="244"/>
      <c r="I73" s="245"/>
      <c r="J73" s="138" t="s">
        <v>368</v>
      </c>
      <c r="K73" s="139"/>
      <c r="L73" s="139"/>
      <c r="M73" s="140"/>
      <c r="N73" s="109"/>
      <c r="V73" s="141"/>
    </row>
    <row r="74" spans="1:22" ht="24" thickTop="1" thickBot="1">
      <c r="A74" s="260">
        <f t="shared" ref="A74" si="11">A70+1</f>
        <v>15</v>
      </c>
      <c r="B74" s="127" t="s">
        <v>347</v>
      </c>
      <c r="C74" s="127" t="s">
        <v>348</v>
      </c>
      <c r="D74" s="127" t="s">
        <v>349</v>
      </c>
      <c r="E74" s="234" t="s">
        <v>350</v>
      </c>
      <c r="F74" s="234"/>
      <c r="G74" s="234" t="s">
        <v>341</v>
      </c>
      <c r="H74" s="235"/>
      <c r="I74" s="107"/>
      <c r="J74" s="128" t="s">
        <v>366</v>
      </c>
      <c r="K74" s="129"/>
      <c r="L74" s="129"/>
      <c r="M74" s="130"/>
      <c r="N74" s="109"/>
      <c r="V74" s="141"/>
    </row>
    <row r="75" spans="1:22" ht="13.5" thickBot="1">
      <c r="A75" s="261"/>
      <c r="B75" s="132"/>
      <c r="C75" s="132"/>
      <c r="D75" s="133"/>
      <c r="E75" s="132"/>
      <c r="F75" s="132"/>
      <c r="G75" s="263"/>
      <c r="H75" s="264"/>
      <c r="I75" s="265"/>
      <c r="J75" s="134" t="s">
        <v>366</v>
      </c>
      <c r="K75" s="134"/>
      <c r="L75" s="134"/>
      <c r="M75" s="135"/>
      <c r="N75" s="109"/>
      <c r="V75" s="141"/>
    </row>
    <row r="76" spans="1:22" ht="23.25" thickBot="1">
      <c r="A76" s="261"/>
      <c r="B76" s="137" t="s">
        <v>356</v>
      </c>
      <c r="C76" s="137" t="s">
        <v>357</v>
      </c>
      <c r="D76" s="137" t="s">
        <v>358</v>
      </c>
      <c r="E76" s="266" t="s">
        <v>359</v>
      </c>
      <c r="F76" s="266"/>
      <c r="G76" s="267"/>
      <c r="H76" s="268"/>
      <c r="I76" s="269"/>
      <c r="J76" s="138" t="s">
        <v>367</v>
      </c>
      <c r="K76" s="139"/>
      <c r="L76" s="139"/>
      <c r="M76" s="140"/>
      <c r="N76" s="109"/>
      <c r="V76" s="141"/>
    </row>
    <row r="77" spans="1:22" ht="13.5" thickBot="1">
      <c r="A77" s="262"/>
      <c r="B77" s="142"/>
      <c r="C77" s="142"/>
      <c r="D77" s="143"/>
      <c r="E77" s="144" t="s">
        <v>363</v>
      </c>
      <c r="F77" s="145"/>
      <c r="G77" s="243"/>
      <c r="H77" s="244"/>
      <c r="I77" s="245"/>
      <c r="J77" s="138" t="s">
        <v>368</v>
      </c>
      <c r="K77" s="139"/>
      <c r="L77" s="139"/>
      <c r="M77" s="140"/>
      <c r="N77" s="109"/>
      <c r="V77" s="141"/>
    </row>
    <row r="78" spans="1:22" ht="24" thickTop="1" thickBot="1">
      <c r="A78" s="260">
        <f t="shared" ref="A78" si="12">A74+1</f>
        <v>16</v>
      </c>
      <c r="B78" s="127" t="s">
        <v>347</v>
      </c>
      <c r="C78" s="127" t="s">
        <v>348</v>
      </c>
      <c r="D78" s="127" t="s">
        <v>349</v>
      </c>
      <c r="E78" s="234" t="s">
        <v>350</v>
      </c>
      <c r="F78" s="234"/>
      <c r="G78" s="234" t="s">
        <v>341</v>
      </c>
      <c r="H78" s="235"/>
      <c r="I78" s="107"/>
      <c r="J78" s="128" t="s">
        <v>366</v>
      </c>
      <c r="K78" s="129"/>
      <c r="L78" s="129"/>
      <c r="M78" s="130"/>
      <c r="N78" s="109"/>
      <c r="V78" s="141"/>
    </row>
    <row r="79" spans="1:22" ht="13.5" thickBot="1">
      <c r="A79" s="261"/>
      <c r="B79" s="132"/>
      <c r="C79" s="132"/>
      <c r="D79" s="133"/>
      <c r="E79" s="132"/>
      <c r="F79" s="132"/>
      <c r="G79" s="263"/>
      <c r="H79" s="264"/>
      <c r="I79" s="265"/>
      <c r="J79" s="134" t="s">
        <v>366</v>
      </c>
      <c r="K79" s="134"/>
      <c r="L79" s="134"/>
      <c r="M79" s="135"/>
      <c r="N79" s="109"/>
      <c r="V79" s="141"/>
    </row>
    <row r="80" spans="1:22" ht="23.25" thickBot="1">
      <c r="A80" s="261"/>
      <c r="B80" s="137" t="s">
        <v>356</v>
      </c>
      <c r="C80" s="137" t="s">
        <v>357</v>
      </c>
      <c r="D80" s="137" t="s">
        <v>358</v>
      </c>
      <c r="E80" s="266" t="s">
        <v>359</v>
      </c>
      <c r="F80" s="266"/>
      <c r="G80" s="267"/>
      <c r="H80" s="268"/>
      <c r="I80" s="269"/>
      <c r="J80" s="138" t="s">
        <v>367</v>
      </c>
      <c r="K80" s="139"/>
      <c r="L80" s="139"/>
      <c r="M80" s="140"/>
      <c r="N80" s="109"/>
      <c r="V80" s="141"/>
    </row>
    <row r="81" spans="1:22" ht="13.5" thickBot="1">
      <c r="A81" s="262"/>
      <c r="B81" s="142"/>
      <c r="C81" s="142"/>
      <c r="D81" s="143"/>
      <c r="E81" s="144" t="s">
        <v>363</v>
      </c>
      <c r="F81" s="145"/>
      <c r="G81" s="243"/>
      <c r="H81" s="244"/>
      <c r="I81" s="245"/>
      <c r="J81" s="138" t="s">
        <v>368</v>
      </c>
      <c r="K81" s="139"/>
      <c r="L81" s="139"/>
      <c r="M81" s="140"/>
      <c r="N81" s="109"/>
      <c r="V81" s="141"/>
    </row>
    <row r="82" spans="1:22" ht="24" thickTop="1" thickBot="1">
      <c r="A82" s="260">
        <f t="shared" ref="A82" si="13">A78+1</f>
        <v>17</v>
      </c>
      <c r="B82" s="127" t="s">
        <v>347</v>
      </c>
      <c r="C82" s="127" t="s">
        <v>348</v>
      </c>
      <c r="D82" s="127" t="s">
        <v>349</v>
      </c>
      <c r="E82" s="234" t="s">
        <v>350</v>
      </c>
      <c r="F82" s="234"/>
      <c r="G82" s="234" t="s">
        <v>341</v>
      </c>
      <c r="H82" s="235"/>
      <c r="I82" s="107"/>
      <c r="J82" s="128" t="s">
        <v>366</v>
      </c>
      <c r="K82" s="129"/>
      <c r="L82" s="129"/>
      <c r="M82" s="130"/>
      <c r="N82" s="109"/>
      <c r="V82" s="141"/>
    </row>
    <row r="83" spans="1:22" ht="13.5" thickBot="1">
      <c r="A83" s="261"/>
      <c r="B83" s="132"/>
      <c r="C83" s="132"/>
      <c r="D83" s="133"/>
      <c r="E83" s="132"/>
      <c r="F83" s="132"/>
      <c r="G83" s="263"/>
      <c r="H83" s="264"/>
      <c r="I83" s="265"/>
      <c r="J83" s="134" t="s">
        <v>366</v>
      </c>
      <c r="K83" s="134"/>
      <c r="L83" s="134"/>
      <c r="M83" s="135"/>
      <c r="N83" s="109"/>
      <c r="V83" s="141"/>
    </row>
    <row r="84" spans="1:22" ht="23.25" thickBot="1">
      <c r="A84" s="261"/>
      <c r="B84" s="137" t="s">
        <v>356</v>
      </c>
      <c r="C84" s="137" t="s">
        <v>357</v>
      </c>
      <c r="D84" s="137" t="s">
        <v>358</v>
      </c>
      <c r="E84" s="266" t="s">
        <v>359</v>
      </c>
      <c r="F84" s="266"/>
      <c r="G84" s="267"/>
      <c r="H84" s="268"/>
      <c r="I84" s="269"/>
      <c r="J84" s="138" t="s">
        <v>367</v>
      </c>
      <c r="K84" s="139"/>
      <c r="L84" s="139"/>
      <c r="M84" s="140"/>
      <c r="N84" s="109"/>
      <c r="V84" s="141"/>
    </row>
    <row r="85" spans="1:22" ht="13.5" thickBot="1">
      <c r="A85" s="262"/>
      <c r="B85" s="142"/>
      <c r="C85" s="142"/>
      <c r="D85" s="143"/>
      <c r="E85" s="144" t="s">
        <v>363</v>
      </c>
      <c r="F85" s="145"/>
      <c r="G85" s="243"/>
      <c r="H85" s="244"/>
      <c r="I85" s="245"/>
      <c r="J85" s="138" t="s">
        <v>368</v>
      </c>
      <c r="K85" s="139"/>
      <c r="L85" s="139"/>
      <c r="M85" s="140"/>
      <c r="N85" s="109"/>
      <c r="V85" s="141"/>
    </row>
    <row r="86" spans="1:22" ht="24" thickTop="1" thickBot="1">
      <c r="A86" s="260">
        <f t="shared" ref="A86" si="14">A82+1</f>
        <v>18</v>
      </c>
      <c r="B86" s="127" t="s">
        <v>347</v>
      </c>
      <c r="C86" s="127" t="s">
        <v>348</v>
      </c>
      <c r="D86" s="127" t="s">
        <v>349</v>
      </c>
      <c r="E86" s="234" t="s">
        <v>350</v>
      </c>
      <c r="F86" s="234"/>
      <c r="G86" s="234" t="s">
        <v>341</v>
      </c>
      <c r="H86" s="235"/>
      <c r="I86" s="107"/>
      <c r="J86" s="128" t="s">
        <v>366</v>
      </c>
      <c r="K86" s="129"/>
      <c r="L86" s="129"/>
      <c r="M86" s="130"/>
      <c r="N86" s="109"/>
      <c r="V86" s="141"/>
    </row>
    <row r="87" spans="1:22" ht="13.5" thickBot="1">
      <c r="A87" s="261"/>
      <c r="B87" s="132"/>
      <c r="C87" s="132"/>
      <c r="D87" s="133"/>
      <c r="E87" s="132"/>
      <c r="F87" s="132"/>
      <c r="G87" s="263"/>
      <c r="H87" s="264"/>
      <c r="I87" s="265"/>
      <c r="J87" s="134" t="s">
        <v>366</v>
      </c>
      <c r="K87" s="134"/>
      <c r="L87" s="134"/>
      <c r="M87" s="135"/>
      <c r="N87" s="109"/>
      <c r="V87" s="141"/>
    </row>
    <row r="88" spans="1:22" ht="23.25" thickBot="1">
      <c r="A88" s="261"/>
      <c r="B88" s="137" t="s">
        <v>356</v>
      </c>
      <c r="C88" s="137" t="s">
        <v>357</v>
      </c>
      <c r="D88" s="137" t="s">
        <v>358</v>
      </c>
      <c r="E88" s="266" t="s">
        <v>359</v>
      </c>
      <c r="F88" s="266"/>
      <c r="G88" s="267"/>
      <c r="H88" s="268"/>
      <c r="I88" s="269"/>
      <c r="J88" s="138" t="s">
        <v>367</v>
      </c>
      <c r="K88" s="139"/>
      <c r="L88" s="139"/>
      <c r="M88" s="140"/>
      <c r="N88" s="109"/>
      <c r="V88" s="141"/>
    </row>
    <row r="89" spans="1:22" ht="13.5" thickBot="1">
      <c r="A89" s="262"/>
      <c r="B89" s="142"/>
      <c r="C89" s="142"/>
      <c r="D89" s="143"/>
      <c r="E89" s="144" t="s">
        <v>363</v>
      </c>
      <c r="F89" s="145"/>
      <c r="G89" s="243"/>
      <c r="H89" s="244"/>
      <c r="I89" s="245"/>
      <c r="J89" s="138" t="s">
        <v>368</v>
      </c>
      <c r="K89" s="139"/>
      <c r="L89" s="139"/>
      <c r="M89" s="140"/>
      <c r="N89" s="109"/>
      <c r="V89" s="141"/>
    </row>
    <row r="90" spans="1:22" ht="24" thickTop="1" thickBot="1">
      <c r="A90" s="260">
        <f t="shared" ref="A90" si="15">A86+1</f>
        <v>19</v>
      </c>
      <c r="B90" s="127" t="s">
        <v>347</v>
      </c>
      <c r="C90" s="127" t="s">
        <v>348</v>
      </c>
      <c r="D90" s="127" t="s">
        <v>349</v>
      </c>
      <c r="E90" s="234" t="s">
        <v>350</v>
      </c>
      <c r="F90" s="234"/>
      <c r="G90" s="234" t="s">
        <v>341</v>
      </c>
      <c r="H90" s="235"/>
      <c r="I90" s="107"/>
      <c r="J90" s="128" t="s">
        <v>366</v>
      </c>
      <c r="K90" s="129"/>
      <c r="L90" s="129"/>
      <c r="M90" s="130"/>
      <c r="N90" s="109"/>
      <c r="V90" s="141"/>
    </row>
    <row r="91" spans="1:22" ht="13.5" thickBot="1">
      <c r="A91" s="261"/>
      <c r="B91" s="132"/>
      <c r="C91" s="132"/>
      <c r="D91" s="133"/>
      <c r="E91" s="132"/>
      <c r="F91" s="132"/>
      <c r="G91" s="263"/>
      <c r="H91" s="264"/>
      <c r="I91" s="265"/>
      <c r="J91" s="134" t="s">
        <v>366</v>
      </c>
      <c r="K91" s="134"/>
      <c r="L91" s="134"/>
      <c r="M91" s="135"/>
      <c r="N91" s="109"/>
      <c r="V91" s="141"/>
    </row>
    <row r="92" spans="1:22" ht="23.25" thickBot="1">
      <c r="A92" s="261"/>
      <c r="B92" s="137" t="s">
        <v>356</v>
      </c>
      <c r="C92" s="137" t="s">
        <v>357</v>
      </c>
      <c r="D92" s="137" t="s">
        <v>358</v>
      </c>
      <c r="E92" s="266" t="s">
        <v>359</v>
      </c>
      <c r="F92" s="266"/>
      <c r="G92" s="267"/>
      <c r="H92" s="268"/>
      <c r="I92" s="269"/>
      <c r="J92" s="138" t="s">
        <v>367</v>
      </c>
      <c r="K92" s="139"/>
      <c r="L92" s="139"/>
      <c r="M92" s="140"/>
      <c r="N92" s="109"/>
      <c r="V92" s="141"/>
    </row>
    <row r="93" spans="1:22" ht="13.5" thickBot="1">
      <c r="A93" s="262"/>
      <c r="B93" s="142"/>
      <c r="C93" s="142"/>
      <c r="D93" s="143"/>
      <c r="E93" s="144" t="s">
        <v>363</v>
      </c>
      <c r="F93" s="145"/>
      <c r="G93" s="243"/>
      <c r="H93" s="244"/>
      <c r="I93" s="245"/>
      <c r="J93" s="138" t="s">
        <v>368</v>
      </c>
      <c r="K93" s="139"/>
      <c r="L93" s="139"/>
      <c r="M93" s="140"/>
      <c r="N93" s="109"/>
      <c r="V93" s="141"/>
    </row>
    <row r="94" spans="1:22" ht="24" thickTop="1" thickBot="1">
      <c r="A94" s="260">
        <f t="shared" ref="A94" si="16">A90+1</f>
        <v>20</v>
      </c>
      <c r="B94" s="127" t="s">
        <v>347</v>
      </c>
      <c r="C94" s="127" t="s">
        <v>348</v>
      </c>
      <c r="D94" s="127" t="s">
        <v>349</v>
      </c>
      <c r="E94" s="234" t="s">
        <v>350</v>
      </c>
      <c r="F94" s="234"/>
      <c r="G94" s="234" t="s">
        <v>341</v>
      </c>
      <c r="H94" s="235"/>
      <c r="I94" s="107"/>
      <c r="J94" s="128" t="s">
        <v>366</v>
      </c>
      <c r="K94" s="129"/>
      <c r="L94" s="129"/>
      <c r="M94" s="130"/>
      <c r="N94" s="109"/>
      <c r="V94" s="141"/>
    </row>
    <row r="95" spans="1:22" ht="13.5" thickBot="1">
      <c r="A95" s="261"/>
      <c r="B95" s="132"/>
      <c r="C95" s="132"/>
      <c r="D95" s="133"/>
      <c r="E95" s="132"/>
      <c r="F95" s="132"/>
      <c r="G95" s="263"/>
      <c r="H95" s="264"/>
      <c r="I95" s="265"/>
      <c r="J95" s="134" t="s">
        <v>366</v>
      </c>
      <c r="K95" s="134"/>
      <c r="L95" s="134"/>
      <c r="M95" s="135"/>
      <c r="N95" s="109"/>
      <c r="V95" s="141"/>
    </row>
    <row r="96" spans="1:22" ht="23.25" thickBot="1">
      <c r="A96" s="261"/>
      <c r="B96" s="137" t="s">
        <v>356</v>
      </c>
      <c r="C96" s="137" t="s">
        <v>357</v>
      </c>
      <c r="D96" s="137" t="s">
        <v>358</v>
      </c>
      <c r="E96" s="266" t="s">
        <v>359</v>
      </c>
      <c r="F96" s="266"/>
      <c r="G96" s="267"/>
      <c r="H96" s="268"/>
      <c r="I96" s="269"/>
      <c r="J96" s="138" t="s">
        <v>367</v>
      </c>
      <c r="K96" s="139"/>
      <c r="L96" s="139"/>
      <c r="M96" s="140"/>
      <c r="N96" s="109"/>
      <c r="V96" s="141"/>
    </row>
    <row r="97" spans="1:22" ht="13.5" thickBot="1">
      <c r="A97" s="262"/>
      <c r="B97" s="142"/>
      <c r="C97" s="142"/>
      <c r="D97" s="143"/>
      <c r="E97" s="144" t="s">
        <v>363</v>
      </c>
      <c r="F97" s="145"/>
      <c r="G97" s="243"/>
      <c r="H97" s="244"/>
      <c r="I97" s="245"/>
      <c r="J97" s="138" t="s">
        <v>368</v>
      </c>
      <c r="K97" s="139"/>
      <c r="L97" s="139"/>
      <c r="M97" s="140"/>
      <c r="N97" s="109"/>
      <c r="V97" s="141"/>
    </row>
    <row r="98" spans="1:22" ht="24" thickTop="1" thickBot="1">
      <c r="A98" s="260">
        <f t="shared" ref="A98" si="17">A94+1</f>
        <v>21</v>
      </c>
      <c r="B98" s="127" t="s">
        <v>347</v>
      </c>
      <c r="C98" s="127" t="s">
        <v>348</v>
      </c>
      <c r="D98" s="127" t="s">
        <v>349</v>
      </c>
      <c r="E98" s="234" t="s">
        <v>350</v>
      </c>
      <c r="F98" s="234"/>
      <c r="G98" s="234" t="s">
        <v>341</v>
      </c>
      <c r="H98" s="235"/>
      <c r="I98" s="107"/>
      <c r="J98" s="128" t="s">
        <v>366</v>
      </c>
      <c r="K98" s="129"/>
      <c r="L98" s="129"/>
      <c r="M98" s="130"/>
      <c r="N98" s="109"/>
      <c r="V98" s="141"/>
    </row>
    <row r="99" spans="1:22" ht="13.5" thickBot="1">
      <c r="A99" s="261"/>
      <c r="B99" s="132"/>
      <c r="C99" s="132"/>
      <c r="D99" s="133"/>
      <c r="E99" s="132"/>
      <c r="F99" s="132"/>
      <c r="G99" s="263"/>
      <c r="H99" s="264"/>
      <c r="I99" s="265"/>
      <c r="J99" s="134" t="s">
        <v>366</v>
      </c>
      <c r="K99" s="134"/>
      <c r="L99" s="134"/>
      <c r="M99" s="135"/>
      <c r="N99" s="109"/>
      <c r="V99" s="141"/>
    </row>
    <row r="100" spans="1:22" ht="23.25" thickBot="1">
      <c r="A100" s="261"/>
      <c r="B100" s="137" t="s">
        <v>356</v>
      </c>
      <c r="C100" s="137" t="s">
        <v>357</v>
      </c>
      <c r="D100" s="137" t="s">
        <v>358</v>
      </c>
      <c r="E100" s="266" t="s">
        <v>359</v>
      </c>
      <c r="F100" s="266"/>
      <c r="G100" s="267"/>
      <c r="H100" s="268"/>
      <c r="I100" s="269"/>
      <c r="J100" s="138" t="s">
        <v>367</v>
      </c>
      <c r="K100" s="139"/>
      <c r="L100" s="139"/>
      <c r="M100" s="140"/>
      <c r="N100" s="109"/>
      <c r="V100" s="141"/>
    </row>
    <row r="101" spans="1:22" ht="13.5" thickBot="1">
      <c r="A101" s="262"/>
      <c r="B101" s="142"/>
      <c r="C101" s="142"/>
      <c r="D101" s="143"/>
      <c r="E101" s="144" t="s">
        <v>363</v>
      </c>
      <c r="F101" s="145"/>
      <c r="G101" s="243"/>
      <c r="H101" s="244"/>
      <c r="I101" s="245"/>
      <c r="J101" s="138" t="s">
        <v>368</v>
      </c>
      <c r="K101" s="139"/>
      <c r="L101" s="139"/>
      <c r="M101" s="140"/>
      <c r="N101" s="109"/>
      <c r="V101" s="141"/>
    </row>
    <row r="102" spans="1:22" ht="24" thickTop="1" thickBot="1">
      <c r="A102" s="260">
        <f t="shared" ref="A102" si="18">A98+1</f>
        <v>22</v>
      </c>
      <c r="B102" s="127" t="s">
        <v>347</v>
      </c>
      <c r="C102" s="127" t="s">
        <v>348</v>
      </c>
      <c r="D102" s="127" t="s">
        <v>349</v>
      </c>
      <c r="E102" s="234" t="s">
        <v>350</v>
      </c>
      <c r="F102" s="234"/>
      <c r="G102" s="234" t="s">
        <v>341</v>
      </c>
      <c r="H102" s="235"/>
      <c r="I102" s="107"/>
      <c r="J102" s="128" t="s">
        <v>366</v>
      </c>
      <c r="K102" s="129"/>
      <c r="L102" s="129"/>
      <c r="M102" s="130"/>
      <c r="N102" s="109"/>
      <c r="V102" s="141"/>
    </row>
    <row r="103" spans="1:22" ht="13.5" thickBot="1">
      <c r="A103" s="261"/>
      <c r="B103" s="132"/>
      <c r="C103" s="132"/>
      <c r="D103" s="133"/>
      <c r="E103" s="132"/>
      <c r="F103" s="132"/>
      <c r="G103" s="263"/>
      <c r="H103" s="264"/>
      <c r="I103" s="265"/>
      <c r="J103" s="134" t="s">
        <v>366</v>
      </c>
      <c r="K103" s="134"/>
      <c r="L103" s="134"/>
      <c r="M103" s="135"/>
      <c r="N103" s="109"/>
      <c r="V103" s="141"/>
    </row>
    <row r="104" spans="1:22" ht="23.25" thickBot="1">
      <c r="A104" s="261"/>
      <c r="B104" s="137" t="s">
        <v>356</v>
      </c>
      <c r="C104" s="137" t="s">
        <v>357</v>
      </c>
      <c r="D104" s="137" t="s">
        <v>358</v>
      </c>
      <c r="E104" s="266" t="s">
        <v>359</v>
      </c>
      <c r="F104" s="266"/>
      <c r="G104" s="267"/>
      <c r="H104" s="268"/>
      <c r="I104" s="269"/>
      <c r="J104" s="138" t="s">
        <v>367</v>
      </c>
      <c r="K104" s="139"/>
      <c r="L104" s="139"/>
      <c r="M104" s="140"/>
      <c r="N104" s="109"/>
      <c r="V104" s="141"/>
    </row>
    <row r="105" spans="1:22" ht="13.5" thickBot="1">
      <c r="A105" s="262"/>
      <c r="B105" s="142"/>
      <c r="C105" s="142"/>
      <c r="D105" s="143"/>
      <c r="E105" s="144" t="s">
        <v>363</v>
      </c>
      <c r="F105" s="145"/>
      <c r="G105" s="243"/>
      <c r="H105" s="244"/>
      <c r="I105" s="245"/>
      <c r="J105" s="138" t="s">
        <v>368</v>
      </c>
      <c r="K105" s="139"/>
      <c r="L105" s="139"/>
      <c r="M105" s="140"/>
      <c r="N105" s="109"/>
      <c r="V105" s="141"/>
    </row>
    <row r="106" spans="1:22" ht="24" thickTop="1" thickBot="1">
      <c r="A106" s="260">
        <f t="shared" ref="A106" si="19">A102+1</f>
        <v>23</v>
      </c>
      <c r="B106" s="127" t="s">
        <v>347</v>
      </c>
      <c r="C106" s="127" t="s">
        <v>348</v>
      </c>
      <c r="D106" s="127" t="s">
        <v>349</v>
      </c>
      <c r="E106" s="234" t="s">
        <v>350</v>
      </c>
      <c r="F106" s="234"/>
      <c r="G106" s="234" t="s">
        <v>341</v>
      </c>
      <c r="H106" s="235"/>
      <c r="I106" s="107"/>
      <c r="J106" s="128" t="s">
        <v>366</v>
      </c>
      <c r="K106" s="129"/>
      <c r="L106" s="129"/>
      <c r="M106" s="130"/>
      <c r="N106" s="109"/>
      <c r="V106" s="141"/>
    </row>
    <row r="107" spans="1:22" ht="13.5" thickBot="1">
      <c r="A107" s="261"/>
      <c r="B107" s="132"/>
      <c r="C107" s="132"/>
      <c r="D107" s="133"/>
      <c r="E107" s="132"/>
      <c r="F107" s="132"/>
      <c r="G107" s="263"/>
      <c r="H107" s="264"/>
      <c r="I107" s="265"/>
      <c r="J107" s="134" t="s">
        <v>366</v>
      </c>
      <c r="K107" s="134"/>
      <c r="L107" s="134"/>
      <c r="M107" s="135"/>
      <c r="N107" s="109"/>
      <c r="V107" s="141"/>
    </row>
    <row r="108" spans="1:22" ht="23.25" thickBot="1">
      <c r="A108" s="261"/>
      <c r="B108" s="137" t="s">
        <v>356</v>
      </c>
      <c r="C108" s="137" t="s">
        <v>357</v>
      </c>
      <c r="D108" s="137" t="s">
        <v>358</v>
      </c>
      <c r="E108" s="266" t="s">
        <v>359</v>
      </c>
      <c r="F108" s="266"/>
      <c r="G108" s="267"/>
      <c r="H108" s="268"/>
      <c r="I108" s="269"/>
      <c r="J108" s="138" t="s">
        <v>367</v>
      </c>
      <c r="K108" s="139"/>
      <c r="L108" s="139"/>
      <c r="M108" s="140"/>
      <c r="N108" s="109"/>
      <c r="V108" s="141"/>
    </row>
    <row r="109" spans="1:22" ht="13.5" thickBot="1">
      <c r="A109" s="262"/>
      <c r="B109" s="142"/>
      <c r="C109" s="142"/>
      <c r="D109" s="143"/>
      <c r="E109" s="144" t="s">
        <v>363</v>
      </c>
      <c r="F109" s="145"/>
      <c r="G109" s="243"/>
      <c r="H109" s="244"/>
      <c r="I109" s="245"/>
      <c r="J109" s="138" t="s">
        <v>368</v>
      </c>
      <c r="K109" s="139"/>
      <c r="L109" s="139"/>
      <c r="M109" s="140"/>
      <c r="N109" s="109"/>
      <c r="V109" s="141"/>
    </row>
    <row r="110" spans="1:22" ht="24" thickTop="1" thickBot="1">
      <c r="A110" s="260">
        <f t="shared" ref="A110" si="20">A106+1</f>
        <v>24</v>
      </c>
      <c r="B110" s="127" t="s">
        <v>347</v>
      </c>
      <c r="C110" s="127" t="s">
        <v>348</v>
      </c>
      <c r="D110" s="127" t="s">
        <v>349</v>
      </c>
      <c r="E110" s="234" t="s">
        <v>350</v>
      </c>
      <c r="F110" s="234"/>
      <c r="G110" s="234" t="s">
        <v>341</v>
      </c>
      <c r="H110" s="235"/>
      <c r="I110" s="107"/>
      <c r="J110" s="128" t="s">
        <v>366</v>
      </c>
      <c r="K110" s="129"/>
      <c r="L110" s="129"/>
      <c r="M110" s="130"/>
      <c r="N110" s="109"/>
      <c r="V110" s="141"/>
    </row>
    <row r="111" spans="1:22" ht="13.5" thickBot="1">
      <c r="A111" s="261"/>
      <c r="B111" s="132"/>
      <c r="C111" s="132"/>
      <c r="D111" s="133"/>
      <c r="E111" s="132"/>
      <c r="F111" s="132"/>
      <c r="G111" s="263"/>
      <c r="H111" s="264"/>
      <c r="I111" s="265"/>
      <c r="J111" s="134" t="s">
        <v>366</v>
      </c>
      <c r="K111" s="134"/>
      <c r="L111" s="134"/>
      <c r="M111" s="135"/>
      <c r="N111" s="109"/>
      <c r="V111" s="141"/>
    </row>
    <row r="112" spans="1:22" ht="23.25" thickBot="1">
      <c r="A112" s="261"/>
      <c r="B112" s="137" t="s">
        <v>356</v>
      </c>
      <c r="C112" s="137" t="s">
        <v>357</v>
      </c>
      <c r="D112" s="137" t="s">
        <v>358</v>
      </c>
      <c r="E112" s="266" t="s">
        <v>359</v>
      </c>
      <c r="F112" s="266"/>
      <c r="G112" s="267"/>
      <c r="H112" s="268"/>
      <c r="I112" s="269"/>
      <c r="J112" s="138" t="s">
        <v>367</v>
      </c>
      <c r="K112" s="139"/>
      <c r="L112" s="139"/>
      <c r="M112" s="140"/>
      <c r="N112" s="109"/>
      <c r="V112" s="141"/>
    </row>
    <row r="113" spans="1:22" ht="13.5" thickBot="1">
      <c r="A113" s="262"/>
      <c r="B113" s="142"/>
      <c r="C113" s="142"/>
      <c r="D113" s="143"/>
      <c r="E113" s="144" t="s">
        <v>363</v>
      </c>
      <c r="F113" s="145"/>
      <c r="G113" s="243"/>
      <c r="H113" s="244"/>
      <c r="I113" s="245"/>
      <c r="J113" s="138" t="s">
        <v>368</v>
      </c>
      <c r="K113" s="139"/>
      <c r="L113" s="139"/>
      <c r="M113" s="140"/>
      <c r="N113" s="109"/>
      <c r="V113" s="141"/>
    </row>
    <row r="114" spans="1:22" ht="24" thickTop="1" thickBot="1">
      <c r="A114" s="260">
        <f t="shared" ref="A114" si="21">A110+1</f>
        <v>25</v>
      </c>
      <c r="B114" s="127" t="s">
        <v>347</v>
      </c>
      <c r="C114" s="127" t="s">
        <v>348</v>
      </c>
      <c r="D114" s="127" t="s">
        <v>349</v>
      </c>
      <c r="E114" s="234" t="s">
        <v>350</v>
      </c>
      <c r="F114" s="234"/>
      <c r="G114" s="234" t="s">
        <v>341</v>
      </c>
      <c r="H114" s="235"/>
      <c r="I114" s="107"/>
      <c r="J114" s="128" t="s">
        <v>366</v>
      </c>
      <c r="K114" s="129"/>
      <c r="L114" s="129"/>
      <c r="M114" s="130"/>
      <c r="N114" s="109"/>
      <c r="V114" s="141"/>
    </row>
    <row r="115" spans="1:22" ht="13.5" thickBot="1">
      <c r="A115" s="261"/>
      <c r="B115" s="132"/>
      <c r="C115" s="132"/>
      <c r="D115" s="133"/>
      <c r="E115" s="132"/>
      <c r="F115" s="132"/>
      <c r="G115" s="263"/>
      <c r="H115" s="264"/>
      <c r="I115" s="265"/>
      <c r="J115" s="134" t="s">
        <v>366</v>
      </c>
      <c r="K115" s="134"/>
      <c r="L115" s="134"/>
      <c r="M115" s="135"/>
      <c r="N115" s="109"/>
      <c r="V115" s="141"/>
    </row>
    <row r="116" spans="1:22" ht="23.25" thickBot="1">
      <c r="A116" s="261"/>
      <c r="B116" s="137" t="s">
        <v>356</v>
      </c>
      <c r="C116" s="137" t="s">
        <v>357</v>
      </c>
      <c r="D116" s="137" t="s">
        <v>358</v>
      </c>
      <c r="E116" s="266" t="s">
        <v>359</v>
      </c>
      <c r="F116" s="266"/>
      <c r="G116" s="267"/>
      <c r="H116" s="268"/>
      <c r="I116" s="269"/>
      <c r="J116" s="138" t="s">
        <v>367</v>
      </c>
      <c r="K116" s="139"/>
      <c r="L116" s="139"/>
      <c r="M116" s="140"/>
      <c r="N116" s="109"/>
      <c r="V116" s="141"/>
    </row>
    <row r="117" spans="1:22" ht="13.5" thickBot="1">
      <c r="A117" s="262"/>
      <c r="B117" s="142"/>
      <c r="C117" s="142"/>
      <c r="D117" s="143"/>
      <c r="E117" s="144" t="s">
        <v>363</v>
      </c>
      <c r="F117" s="145"/>
      <c r="G117" s="243"/>
      <c r="H117" s="244"/>
      <c r="I117" s="245"/>
      <c r="J117" s="138" t="s">
        <v>368</v>
      </c>
      <c r="K117" s="139"/>
      <c r="L117" s="139"/>
      <c r="M117" s="140"/>
      <c r="N117" s="109"/>
      <c r="V117" s="141"/>
    </row>
    <row r="118" spans="1:22" ht="24" thickTop="1" thickBot="1">
      <c r="A118" s="260">
        <f t="shared" ref="A118" si="22">A114+1</f>
        <v>26</v>
      </c>
      <c r="B118" s="127" t="s">
        <v>347</v>
      </c>
      <c r="C118" s="127" t="s">
        <v>348</v>
      </c>
      <c r="D118" s="127" t="s">
        <v>349</v>
      </c>
      <c r="E118" s="234" t="s">
        <v>350</v>
      </c>
      <c r="F118" s="234"/>
      <c r="G118" s="234" t="s">
        <v>341</v>
      </c>
      <c r="H118" s="235"/>
      <c r="I118" s="107"/>
      <c r="J118" s="128" t="s">
        <v>366</v>
      </c>
      <c r="K118" s="129"/>
      <c r="L118" s="129"/>
      <c r="M118" s="130"/>
      <c r="N118" s="109"/>
      <c r="V118" s="141"/>
    </row>
    <row r="119" spans="1:22" ht="13.5" thickBot="1">
      <c r="A119" s="261"/>
      <c r="B119" s="132"/>
      <c r="C119" s="132"/>
      <c r="D119" s="133"/>
      <c r="E119" s="132"/>
      <c r="F119" s="132"/>
      <c r="G119" s="263"/>
      <c r="H119" s="264"/>
      <c r="I119" s="265"/>
      <c r="J119" s="134" t="s">
        <v>366</v>
      </c>
      <c r="K119" s="134"/>
      <c r="L119" s="134"/>
      <c r="M119" s="135"/>
      <c r="N119" s="109"/>
      <c r="V119" s="141"/>
    </row>
    <row r="120" spans="1:22" ht="23.25" thickBot="1">
      <c r="A120" s="261"/>
      <c r="B120" s="137" t="s">
        <v>356</v>
      </c>
      <c r="C120" s="137" t="s">
        <v>357</v>
      </c>
      <c r="D120" s="137" t="s">
        <v>358</v>
      </c>
      <c r="E120" s="266" t="s">
        <v>359</v>
      </c>
      <c r="F120" s="266"/>
      <c r="G120" s="267"/>
      <c r="H120" s="268"/>
      <c r="I120" s="269"/>
      <c r="J120" s="138" t="s">
        <v>367</v>
      </c>
      <c r="K120" s="139"/>
      <c r="L120" s="139"/>
      <c r="M120" s="140"/>
      <c r="N120" s="109"/>
      <c r="V120" s="141"/>
    </row>
    <row r="121" spans="1:22" ht="13.5" thickBot="1">
      <c r="A121" s="262"/>
      <c r="B121" s="142"/>
      <c r="C121" s="142"/>
      <c r="D121" s="143"/>
      <c r="E121" s="144" t="s">
        <v>363</v>
      </c>
      <c r="F121" s="145"/>
      <c r="G121" s="243"/>
      <c r="H121" s="244"/>
      <c r="I121" s="245"/>
      <c r="J121" s="138" t="s">
        <v>368</v>
      </c>
      <c r="K121" s="139"/>
      <c r="L121" s="139"/>
      <c r="M121" s="140"/>
      <c r="N121" s="109"/>
      <c r="V121" s="141"/>
    </row>
    <row r="122" spans="1:22" ht="24" thickTop="1" thickBot="1">
      <c r="A122" s="260">
        <f t="shared" ref="A122" si="23">A118+1</f>
        <v>27</v>
      </c>
      <c r="B122" s="127" t="s">
        <v>347</v>
      </c>
      <c r="C122" s="127" t="s">
        <v>348</v>
      </c>
      <c r="D122" s="127" t="s">
        <v>349</v>
      </c>
      <c r="E122" s="234" t="s">
        <v>350</v>
      </c>
      <c r="F122" s="234"/>
      <c r="G122" s="234" t="s">
        <v>341</v>
      </c>
      <c r="H122" s="235"/>
      <c r="I122" s="107"/>
      <c r="J122" s="128" t="s">
        <v>366</v>
      </c>
      <c r="K122" s="129"/>
      <c r="L122" s="129"/>
      <c r="M122" s="130"/>
      <c r="N122" s="109"/>
      <c r="V122" s="141"/>
    </row>
    <row r="123" spans="1:22" ht="13.5" thickBot="1">
      <c r="A123" s="261"/>
      <c r="B123" s="132"/>
      <c r="C123" s="132"/>
      <c r="D123" s="133"/>
      <c r="E123" s="132"/>
      <c r="F123" s="132"/>
      <c r="G123" s="263"/>
      <c r="H123" s="264"/>
      <c r="I123" s="265"/>
      <c r="J123" s="134" t="s">
        <v>366</v>
      </c>
      <c r="K123" s="134"/>
      <c r="L123" s="134"/>
      <c r="M123" s="135"/>
      <c r="N123" s="109"/>
      <c r="V123" s="141"/>
    </row>
    <row r="124" spans="1:22" ht="23.25" thickBot="1">
      <c r="A124" s="261"/>
      <c r="B124" s="137" t="s">
        <v>356</v>
      </c>
      <c r="C124" s="137" t="s">
        <v>357</v>
      </c>
      <c r="D124" s="137" t="s">
        <v>358</v>
      </c>
      <c r="E124" s="266" t="s">
        <v>359</v>
      </c>
      <c r="F124" s="266"/>
      <c r="G124" s="267"/>
      <c r="H124" s="268"/>
      <c r="I124" s="269"/>
      <c r="J124" s="138" t="s">
        <v>367</v>
      </c>
      <c r="K124" s="139"/>
      <c r="L124" s="139"/>
      <c r="M124" s="140"/>
      <c r="N124" s="109"/>
      <c r="V124" s="141"/>
    </row>
    <row r="125" spans="1:22" ht="13.5" thickBot="1">
      <c r="A125" s="262"/>
      <c r="B125" s="142"/>
      <c r="C125" s="142"/>
      <c r="D125" s="143"/>
      <c r="E125" s="144" t="s">
        <v>363</v>
      </c>
      <c r="F125" s="145"/>
      <c r="G125" s="243"/>
      <c r="H125" s="244"/>
      <c r="I125" s="245"/>
      <c r="J125" s="138" t="s">
        <v>368</v>
      </c>
      <c r="K125" s="139"/>
      <c r="L125" s="139"/>
      <c r="M125" s="140"/>
      <c r="N125" s="109"/>
      <c r="V125" s="141"/>
    </row>
    <row r="126" spans="1:22" ht="24" thickTop="1" thickBot="1">
      <c r="A126" s="260">
        <f t="shared" ref="A126" si="24">A122+1</f>
        <v>28</v>
      </c>
      <c r="B126" s="127" t="s">
        <v>347</v>
      </c>
      <c r="C126" s="127" t="s">
        <v>348</v>
      </c>
      <c r="D126" s="127" t="s">
        <v>349</v>
      </c>
      <c r="E126" s="234" t="s">
        <v>350</v>
      </c>
      <c r="F126" s="234"/>
      <c r="G126" s="234" t="s">
        <v>341</v>
      </c>
      <c r="H126" s="235"/>
      <c r="I126" s="107"/>
      <c r="J126" s="128" t="s">
        <v>366</v>
      </c>
      <c r="K126" s="129"/>
      <c r="L126" s="129"/>
      <c r="M126" s="130"/>
      <c r="N126" s="109"/>
      <c r="V126" s="141"/>
    </row>
    <row r="127" spans="1:22" ht="13.5" thickBot="1">
      <c r="A127" s="261"/>
      <c r="B127" s="132"/>
      <c r="C127" s="132"/>
      <c r="D127" s="133"/>
      <c r="E127" s="132"/>
      <c r="F127" s="132"/>
      <c r="G127" s="263"/>
      <c r="H127" s="264"/>
      <c r="I127" s="265"/>
      <c r="J127" s="134" t="s">
        <v>366</v>
      </c>
      <c r="K127" s="134"/>
      <c r="L127" s="134"/>
      <c r="M127" s="135"/>
      <c r="N127" s="109"/>
      <c r="V127" s="141"/>
    </row>
    <row r="128" spans="1:22" ht="23.25" thickBot="1">
      <c r="A128" s="261"/>
      <c r="B128" s="137" t="s">
        <v>356</v>
      </c>
      <c r="C128" s="137" t="s">
        <v>357</v>
      </c>
      <c r="D128" s="137" t="s">
        <v>358</v>
      </c>
      <c r="E128" s="266" t="s">
        <v>359</v>
      </c>
      <c r="F128" s="266"/>
      <c r="G128" s="267"/>
      <c r="H128" s="268"/>
      <c r="I128" s="269"/>
      <c r="J128" s="138" t="s">
        <v>367</v>
      </c>
      <c r="K128" s="139"/>
      <c r="L128" s="139"/>
      <c r="M128" s="140"/>
      <c r="N128" s="109"/>
      <c r="V128" s="141"/>
    </row>
    <row r="129" spans="1:22" ht="13.5" thickBot="1">
      <c r="A129" s="262"/>
      <c r="B129" s="142"/>
      <c r="C129" s="142"/>
      <c r="D129" s="143"/>
      <c r="E129" s="144" t="s">
        <v>363</v>
      </c>
      <c r="F129" s="145"/>
      <c r="G129" s="243"/>
      <c r="H129" s="244"/>
      <c r="I129" s="245"/>
      <c r="J129" s="138" t="s">
        <v>368</v>
      </c>
      <c r="K129" s="139"/>
      <c r="L129" s="139"/>
      <c r="M129" s="140"/>
      <c r="N129" s="109"/>
      <c r="V129" s="141"/>
    </row>
    <row r="130" spans="1:22" ht="24" thickTop="1" thickBot="1">
      <c r="A130" s="260">
        <f t="shared" ref="A130" si="25">A126+1</f>
        <v>29</v>
      </c>
      <c r="B130" s="127" t="s">
        <v>347</v>
      </c>
      <c r="C130" s="127" t="s">
        <v>348</v>
      </c>
      <c r="D130" s="127" t="s">
        <v>349</v>
      </c>
      <c r="E130" s="234" t="s">
        <v>350</v>
      </c>
      <c r="F130" s="234"/>
      <c r="G130" s="234" t="s">
        <v>341</v>
      </c>
      <c r="H130" s="235"/>
      <c r="I130" s="107"/>
      <c r="J130" s="128" t="s">
        <v>366</v>
      </c>
      <c r="K130" s="129"/>
      <c r="L130" s="129"/>
      <c r="M130" s="130"/>
      <c r="N130" s="109"/>
      <c r="V130" s="141"/>
    </row>
    <row r="131" spans="1:22" ht="13.5" thickBot="1">
      <c r="A131" s="261"/>
      <c r="B131" s="132"/>
      <c r="C131" s="132"/>
      <c r="D131" s="133"/>
      <c r="E131" s="132"/>
      <c r="F131" s="132"/>
      <c r="G131" s="263"/>
      <c r="H131" s="264"/>
      <c r="I131" s="265"/>
      <c r="J131" s="134" t="s">
        <v>366</v>
      </c>
      <c r="K131" s="134"/>
      <c r="L131" s="134"/>
      <c r="M131" s="135"/>
      <c r="N131" s="109"/>
      <c r="V131" s="141"/>
    </row>
    <row r="132" spans="1:22" ht="23.25" thickBot="1">
      <c r="A132" s="261"/>
      <c r="B132" s="137" t="s">
        <v>356</v>
      </c>
      <c r="C132" s="137" t="s">
        <v>357</v>
      </c>
      <c r="D132" s="137" t="s">
        <v>358</v>
      </c>
      <c r="E132" s="266" t="s">
        <v>359</v>
      </c>
      <c r="F132" s="266"/>
      <c r="G132" s="267"/>
      <c r="H132" s="268"/>
      <c r="I132" s="269"/>
      <c r="J132" s="138" t="s">
        <v>367</v>
      </c>
      <c r="K132" s="139"/>
      <c r="L132" s="139"/>
      <c r="M132" s="140"/>
      <c r="N132" s="109"/>
      <c r="V132" s="141"/>
    </row>
    <row r="133" spans="1:22" ht="13.5" thickBot="1">
      <c r="A133" s="262"/>
      <c r="B133" s="142"/>
      <c r="C133" s="142"/>
      <c r="D133" s="143"/>
      <c r="E133" s="144" t="s">
        <v>363</v>
      </c>
      <c r="F133" s="145"/>
      <c r="G133" s="243"/>
      <c r="H133" s="244"/>
      <c r="I133" s="245"/>
      <c r="J133" s="138" t="s">
        <v>368</v>
      </c>
      <c r="K133" s="139"/>
      <c r="L133" s="139"/>
      <c r="M133" s="140"/>
      <c r="N133" s="109"/>
      <c r="V133" s="141"/>
    </row>
    <row r="134" spans="1:22" ht="24" thickTop="1" thickBot="1">
      <c r="A134" s="260">
        <f t="shared" ref="A134" si="26">A130+1</f>
        <v>30</v>
      </c>
      <c r="B134" s="127" t="s">
        <v>347</v>
      </c>
      <c r="C134" s="127" t="s">
        <v>348</v>
      </c>
      <c r="D134" s="127" t="s">
        <v>349</v>
      </c>
      <c r="E134" s="234" t="s">
        <v>350</v>
      </c>
      <c r="F134" s="234"/>
      <c r="G134" s="234" t="s">
        <v>341</v>
      </c>
      <c r="H134" s="235"/>
      <c r="I134" s="107"/>
      <c r="J134" s="128" t="s">
        <v>366</v>
      </c>
      <c r="K134" s="129"/>
      <c r="L134" s="129"/>
      <c r="M134" s="130"/>
      <c r="N134" s="109"/>
      <c r="V134" s="141"/>
    </row>
    <row r="135" spans="1:22" ht="13.5" thickBot="1">
      <c r="A135" s="261"/>
      <c r="B135" s="132"/>
      <c r="C135" s="132"/>
      <c r="D135" s="133"/>
      <c r="E135" s="132"/>
      <c r="F135" s="132"/>
      <c r="G135" s="263"/>
      <c r="H135" s="264"/>
      <c r="I135" s="265"/>
      <c r="J135" s="134" t="s">
        <v>366</v>
      </c>
      <c r="K135" s="134"/>
      <c r="L135" s="134"/>
      <c r="M135" s="135"/>
      <c r="N135" s="109"/>
      <c r="V135" s="141"/>
    </row>
    <row r="136" spans="1:22" ht="23.25" thickBot="1">
      <c r="A136" s="261"/>
      <c r="B136" s="137" t="s">
        <v>356</v>
      </c>
      <c r="C136" s="137" t="s">
        <v>357</v>
      </c>
      <c r="D136" s="137" t="s">
        <v>358</v>
      </c>
      <c r="E136" s="266" t="s">
        <v>359</v>
      </c>
      <c r="F136" s="266"/>
      <c r="G136" s="267"/>
      <c r="H136" s="268"/>
      <c r="I136" s="269"/>
      <c r="J136" s="138" t="s">
        <v>367</v>
      </c>
      <c r="K136" s="139"/>
      <c r="L136" s="139"/>
      <c r="M136" s="140"/>
      <c r="N136" s="109"/>
      <c r="V136" s="141"/>
    </row>
    <row r="137" spans="1:22" ht="13.5" thickBot="1">
      <c r="A137" s="262"/>
      <c r="B137" s="142"/>
      <c r="C137" s="142"/>
      <c r="D137" s="143"/>
      <c r="E137" s="144" t="s">
        <v>363</v>
      </c>
      <c r="F137" s="145"/>
      <c r="G137" s="243"/>
      <c r="H137" s="244"/>
      <c r="I137" s="245"/>
      <c r="J137" s="138" t="s">
        <v>368</v>
      </c>
      <c r="K137" s="139"/>
      <c r="L137" s="139"/>
      <c r="M137" s="140"/>
      <c r="N137" s="109"/>
      <c r="V137" s="141"/>
    </row>
    <row r="138" spans="1:22" ht="24" thickTop="1" thickBot="1">
      <c r="A138" s="260">
        <f t="shared" ref="A138" si="27">A134+1</f>
        <v>31</v>
      </c>
      <c r="B138" s="127" t="s">
        <v>347</v>
      </c>
      <c r="C138" s="127" t="s">
        <v>348</v>
      </c>
      <c r="D138" s="127" t="s">
        <v>349</v>
      </c>
      <c r="E138" s="234" t="s">
        <v>350</v>
      </c>
      <c r="F138" s="234"/>
      <c r="G138" s="234" t="s">
        <v>341</v>
      </c>
      <c r="H138" s="235"/>
      <c r="I138" s="107"/>
      <c r="J138" s="128" t="s">
        <v>366</v>
      </c>
      <c r="K138" s="129"/>
      <c r="L138" s="129"/>
      <c r="M138" s="130"/>
      <c r="N138" s="109"/>
      <c r="V138" s="141"/>
    </row>
    <row r="139" spans="1:22" ht="13.5" thickBot="1">
      <c r="A139" s="261"/>
      <c r="B139" s="132"/>
      <c r="C139" s="132"/>
      <c r="D139" s="133"/>
      <c r="E139" s="132"/>
      <c r="F139" s="132"/>
      <c r="G139" s="263"/>
      <c r="H139" s="264"/>
      <c r="I139" s="265"/>
      <c r="J139" s="134" t="s">
        <v>366</v>
      </c>
      <c r="K139" s="134"/>
      <c r="L139" s="134"/>
      <c r="M139" s="135"/>
      <c r="N139" s="109"/>
      <c r="V139" s="141"/>
    </row>
    <row r="140" spans="1:22" ht="23.25" thickBot="1">
      <c r="A140" s="261"/>
      <c r="B140" s="137" t="s">
        <v>356</v>
      </c>
      <c r="C140" s="137" t="s">
        <v>357</v>
      </c>
      <c r="D140" s="137" t="s">
        <v>358</v>
      </c>
      <c r="E140" s="266" t="s">
        <v>359</v>
      </c>
      <c r="F140" s="266"/>
      <c r="G140" s="267"/>
      <c r="H140" s="268"/>
      <c r="I140" s="269"/>
      <c r="J140" s="138" t="s">
        <v>367</v>
      </c>
      <c r="K140" s="139"/>
      <c r="L140" s="139"/>
      <c r="M140" s="140"/>
      <c r="N140" s="109"/>
      <c r="V140" s="141"/>
    </row>
    <row r="141" spans="1:22" ht="13.5" thickBot="1">
      <c r="A141" s="262"/>
      <c r="B141" s="142"/>
      <c r="C141" s="142"/>
      <c r="D141" s="143"/>
      <c r="E141" s="144" t="s">
        <v>363</v>
      </c>
      <c r="F141" s="145"/>
      <c r="G141" s="243"/>
      <c r="H141" s="244"/>
      <c r="I141" s="245"/>
      <c r="J141" s="138" t="s">
        <v>368</v>
      </c>
      <c r="K141" s="139"/>
      <c r="L141" s="139"/>
      <c r="M141" s="140"/>
      <c r="N141" s="109"/>
      <c r="V141" s="141"/>
    </row>
    <row r="142" spans="1:22" ht="24" thickTop="1" thickBot="1">
      <c r="A142" s="260">
        <f t="shared" ref="A142" si="28">A138+1</f>
        <v>32</v>
      </c>
      <c r="B142" s="127" t="s">
        <v>347</v>
      </c>
      <c r="C142" s="127" t="s">
        <v>348</v>
      </c>
      <c r="D142" s="127" t="s">
        <v>349</v>
      </c>
      <c r="E142" s="234" t="s">
        <v>350</v>
      </c>
      <c r="F142" s="234"/>
      <c r="G142" s="234" t="s">
        <v>341</v>
      </c>
      <c r="H142" s="235"/>
      <c r="I142" s="107"/>
      <c r="J142" s="128" t="s">
        <v>366</v>
      </c>
      <c r="K142" s="129"/>
      <c r="L142" s="129"/>
      <c r="M142" s="130"/>
      <c r="N142" s="109"/>
      <c r="V142" s="141"/>
    </row>
    <row r="143" spans="1:22" ht="13.5" thickBot="1">
      <c r="A143" s="261"/>
      <c r="B143" s="132"/>
      <c r="C143" s="132"/>
      <c r="D143" s="133"/>
      <c r="E143" s="132"/>
      <c r="F143" s="132"/>
      <c r="G143" s="263"/>
      <c r="H143" s="264"/>
      <c r="I143" s="265"/>
      <c r="J143" s="134" t="s">
        <v>366</v>
      </c>
      <c r="K143" s="134"/>
      <c r="L143" s="134"/>
      <c r="M143" s="135"/>
      <c r="N143" s="109"/>
      <c r="V143" s="141"/>
    </row>
    <row r="144" spans="1:22" ht="23.25" thickBot="1">
      <c r="A144" s="261"/>
      <c r="B144" s="137" t="s">
        <v>356</v>
      </c>
      <c r="C144" s="137" t="s">
        <v>357</v>
      </c>
      <c r="D144" s="137" t="s">
        <v>358</v>
      </c>
      <c r="E144" s="266" t="s">
        <v>359</v>
      </c>
      <c r="F144" s="266"/>
      <c r="G144" s="267"/>
      <c r="H144" s="268"/>
      <c r="I144" s="269"/>
      <c r="J144" s="138" t="s">
        <v>367</v>
      </c>
      <c r="K144" s="139"/>
      <c r="L144" s="139"/>
      <c r="M144" s="140"/>
      <c r="N144" s="109"/>
      <c r="V144" s="141"/>
    </row>
    <row r="145" spans="1:22" ht="13.5" thickBot="1">
      <c r="A145" s="262"/>
      <c r="B145" s="142"/>
      <c r="C145" s="142"/>
      <c r="D145" s="143"/>
      <c r="E145" s="144" t="s">
        <v>363</v>
      </c>
      <c r="F145" s="145"/>
      <c r="G145" s="243"/>
      <c r="H145" s="244"/>
      <c r="I145" s="245"/>
      <c r="J145" s="138" t="s">
        <v>368</v>
      </c>
      <c r="K145" s="139"/>
      <c r="L145" s="139"/>
      <c r="M145" s="140"/>
      <c r="N145" s="109"/>
      <c r="V145" s="141"/>
    </row>
    <row r="146" spans="1:22" ht="24" thickTop="1" thickBot="1">
      <c r="A146" s="260">
        <f t="shared" ref="A146" si="29">A142+1</f>
        <v>33</v>
      </c>
      <c r="B146" s="127" t="s">
        <v>347</v>
      </c>
      <c r="C146" s="127" t="s">
        <v>348</v>
      </c>
      <c r="D146" s="127" t="s">
        <v>349</v>
      </c>
      <c r="E146" s="234" t="s">
        <v>350</v>
      </c>
      <c r="F146" s="234"/>
      <c r="G146" s="234" t="s">
        <v>341</v>
      </c>
      <c r="H146" s="235"/>
      <c r="I146" s="107"/>
      <c r="J146" s="128" t="s">
        <v>366</v>
      </c>
      <c r="K146" s="129"/>
      <c r="L146" s="129"/>
      <c r="M146" s="130"/>
      <c r="N146" s="109"/>
      <c r="V146" s="141"/>
    </row>
    <row r="147" spans="1:22" ht="13.5" thickBot="1">
      <c r="A147" s="261"/>
      <c r="B147" s="132"/>
      <c r="C147" s="132"/>
      <c r="D147" s="133"/>
      <c r="E147" s="132"/>
      <c r="F147" s="132"/>
      <c r="G147" s="263"/>
      <c r="H147" s="264"/>
      <c r="I147" s="265"/>
      <c r="J147" s="134" t="s">
        <v>366</v>
      </c>
      <c r="K147" s="134"/>
      <c r="L147" s="134"/>
      <c r="M147" s="135"/>
      <c r="N147" s="109"/>
      <c r="V147" s="141"/>
    </row>
    <row r="148" spans="1:22" ht="23.25" thickBot="1">
      <c r="A148" s="261"/>
      <c r="B148" s="137" t="s">
        <v>356</v>
      </c>
      <c r="C148" s="137" t="s">
        <v>357</v>
      </c>
      <c r="D148" s="137" t="s">
        <v>358</v>
      </c>
      <c r="E148" s="266" t="s">
        <v>359</v>
      </c>
      <c r="F148" s="266"/>
      <c r="G148" s="267"/>
      <c r="H148" s="268"/>
      <c r="I148" s="269"/>
      <c r="J148" s="138" t="s">
        <v>367</v>
      </c>
      <c r="K148" s="139"/>
      <c r="L148" s="139"/>
      <c r="M148" s="140"/>
      <c r="N148" s="109"/>
      <c r="V148" s="141"/>
    </row>
    <row r="149" spans="1:22" ht="13.5" thickBot="1">
      <c r="A149" s="262"/>
      <c r="B149" s="142"/>
      <c r="C149" s="142"/>
      <c r="D149" s="143"/>
      <c r="E149" s="144" t="s">
        <v>363</v>
      </c>
      <c r="F149" s="145"/>
      <c r="G149" s="243"/>
      <c r="H149" s="244"/>
      <c r="I149" s="245"/>
      <c r="J149" s="138" t="s">
        <v>368</v>
      </c>
      <c r="K149" s="139"/>
      <c r="L149" s="139"/>
      <c r="M149" s="140"/>
      <c r="N149" s="109"/>
      <c r="V149" s="141"/>
    </row>
    <row r="150" spans="1:22" ht="24" thickTop="1" thickBot="1">
      <c r="A150" s="260">
        <f t="shared" ref="A150" si="30">A146+1</f>
        <v>34</v>
      </c>
      <c r="B150" s="127" t="s">
        <v>347</v>
      </c>
      <c r="C150" s="127" t="s">
        <v>348</v>
      </c>
      <c r="D150" s="127" t="s">
        <v>349</v>
      </c>
      <c r="E150" s="234" t="s">
        <v>350</v>
      </c>
      <c r="F150" s="234"/>
      <c r="G150" s="234" t="s">
        <v>341</v>
      </c>
      <c r="H150" s="235"/>
      <c r="I150" s="107"/>
      <c r="J150" s="128" t="s">
        <v>366</v>
      </c>
      <c r="K150" s="129"/>
      <c r="L150" s="129"/>
      <c r="M150" s="130"/>
      <c r="N150" s="109"/>
      <c r="V150" s="141"/>
    </row>
    <row r="151" spans="1:22" ht="13.5" thickBot="1">
      <c r="A151" s="261"/>
      <c r="B151" s="132"/>
      <c r="C151" s="132"/>
      <c r="D151" s="133"/>
      <c r="E151" s="132"/>
      <c r="F151" s="132"/>
      <c r="G151" s="263"/>
      <c r="H151" s="264"/>
      <c r="I151" s="265"/>
      <c r="J151" s="134" t="s">
        <v>366</v>
      </c>
      <c r="K151" s="134"/>
      <c r="L151" s="134"/>
      <c r="M151" s="135"/>
      <c r="N151" s="109"/>
      <c r="V151" s="141"/>
    </row>
    <row r="152" spans="1:22" ht="23.25" thickBot="1">
      <c r="A152" s="261"/>
      <c r="B152" s="137" t="s">
        <v>356</v>
      </c>
      <c r="C152" s="137" t="s">
        <v>357</v>
      </c>
      <c r="D152" s="137" t="s">
        <v>358</v>
      </c>
      <c r="E152" s="266" t="s">
        <v>359</v>
      </c>
      <c r="F152" s="266"/>
      <c r="G152" s="267"/>
      <c r="H152" s="268"/>
      <c r="I152" s="269"/>
      <c r="J152" s="138" t="s">
        <v>367</v>
      </c>
      <c r="K152" s="139"/>
      <c r="L152" s="139"/>
      <c r="M152" s="140"/>
      <c r="N152" s="109"/>
      <c r="V152" s="141"/>
    </row>
    <row r="153" spans="1:22" ht="13.5" thickBot="1">
      <c r="A153" s="262"/>
      <c r="B153" s="142"/>
      <c r="C153" s="142"/>
      <c r="D153" s="143"/>
      <c r="E153" s="144" t="s">
        <v>363</v>
      </c>
      <c r="F153" s="145"/>
      <c r="G153" s="243"/>
      <c r="H153" s="244"/>
      <c r="I153" s="245"/>
      <c r="J153" s="138" t="s">
        <v>368</v>
      </c>
      <c r="K153" s="139"/>
      <c r="L153" s="139"/>
      <c r="M153" s="140"/>
      <c r="N153" s="109"/>
      <c r="V153" s="141"/>
    </row>
    <row r="154" spans="1:22" ht="24" thickTop="1" thickBot="1">
      <c r="A154" s="260">
        <f t="shared" ref="A154" si="31">A150+1</f>
        <v>35</v>
      </c>
      <c r="B154" s="127" t="s">
        <v>347</v>
      </c>
      <c r="C154" s="127" t="s">
        <v>348</v>
      </c>
      <c r="D154" s="127" t="s">
        <v>349</v>
      </c>
      <c r="E154" s="234" t="s">
        <v>350</v>
      </c>
      <c r="F154" s="234"/>
      <c r="G154" s="234" t="s">
        <v>341</v>
      </c>
      <c r="H154" s="235"/>
      <c r="I154" s="107"/>
      <c r="J154" s="128" t="s">
        <v>366</v>
      </c>
      <c r="K154" s="129"/>
      <c r="L154" s="129"/>
      <c r="M154" s="130"/>
      <c r="N154" s="109"/>
      <c r="V154" s="141"/>
    </row>
    <row r="155" spans="1:22" ht="13.5" thickBot="1">
      <c r="A155" s="261"/>
      <c r="B155" s="132"/>
      <c r="C155" s="132"/>
      <c r="D155" s="133"/>
      <c r="E155" s="132"/>
      <c r="F155" s="132"/>
      <c r="G155" s="263"/>
      <c r="H155" s="264"/>
      <c r="I155" s="265"/>
      <c r="J155" s="134" t="s">
        <v>366</v>
      </c>
      <c r="K155" s="134"/>
      <c r="L155" s="134"/>
      <c r="M155" s="135"/>
      <c r="N155" s="109"/>
      <c r="V155" s="141"/>
    </row>
    <row r="156" spans="1:22" ht="23.25" thickBot="1">
      <c r="A156" s="261"/>
      <c r="B156" s="137" t="s">
        <v>356</v>
      </c>
      <c r="C156" s="137" t="s">
        <v>357</v>
      </c>
      <c r="D156" s="137" t="s">
        <v>358</v>
      </c>
      <c r="E156" s="266" t="s">
        <v>359</v>
      </c>
      <c r="F156" s="266"/>
      <c r="G156" s="267"/>
      <c r="H156" s="268"/>
      <c r="I156" s="269"/>
      <c r="J156" s="138" t="s">
        <v>367</v>
      </c>
      <c r="K156" s="139"/>
      <c r="L156" s="139"/>
      <c r="M156" s="140"/>
      <c r="N156" s="109"/>
      <c r="V156" s="141"/>
    </row>
    <row r="157" spans="1:22" ht="13.5" thickBot="1">
      <c r="A157" s="262"/>
      <c r="B157" s="142"/>
      <c r="C157" s="142"/>
      <c r="D157" s="143"/>
      <c r="E157" s="144" t="s">
        <v>363</v>
      </c>
      <c r="F157" s="145"/>
      <c r="G157" s="243"/>
      <c r="H157" s="244"/>
      <c r="I157" s="245"/>
      <c r="J157" s="138" t="s">
        <v>368</v>
      </c>
      <c r="K157" s="139"/>
      <c r="L157" s="139"/>
      <c r="M157" s="140"/>
      <c r="N157" s="109"/>
      <c r="V157" s="141"/>
    </row>
    <row r="158" spans="1:22" ht="24" thickTop="1" thickBot="1">
      <c r="A158" s="260">
        <f t="shared" ref="A158" si="32">A154+1</f>
        <v>36</v>
      </c>
      <c r="B158" s="127" t="s">
        <v>347</v>
      </c>
      <c r="C158" s="127" t="s">
        <v>348</v>
      </c>
      <c r="D158" s="127" t="s">
        <v>349</v>
      </c>
      <c r="E158" s="234" t="s">
        <v>350</v>
      </c>
      <c r="F158" s="234"/>
      <c r="G158" s="234" t="s">
        <v>341</v>
      </c>
      <c r="H158" s="235"/>
      <c r="I158" s="107"/>
      <c r="J158" s="128" t="s">
        <v>366</v>
      </c>
      <c r="K158" s="129"/>
      <c r="L158" s="129"/>
      <c r="M158" s="130"/>
      <c r="N158" s="109"/>
      <c r="V158" s="141"/>
    </row>
    <row r="159" spans="1:22" ht="13.5" thickBot="1">
      <c r="A159" s="261"/>
      <c r="B159" s="132"/>
      <c r="C159" s="132"/>
      <c r="D159" s="133"/>
      <c r="E159" s="132"/>
      <c r="F159" s="132"/>
      <c r="G159" s="263"/>
      <c r="H159" s="264"/>
      <c r="I159" s="265"/>
      <c r="J159" s="134" t="s">
        <v>366</v>
      </c>
      <c r="K159" s="134"/>
      <c r="L159" s="134"/>
      <c r="M159" s="135"/>
      <c r="N159" s="109"/>
      <c r="V159" s="141"/>
    </row>
    <row r="160" spans="1:22" ht="23.25" thickBot="1">
      <c r="A160" s="261"/>
      <c r="B160" s="137" t="s">
        <v>356</v>
      </c>
      <c r="C160" s="137" t="s">
        <v>357</v>
      </c>
      <c r="D160" s="137" t="s">
        <v>358</v>
      </c>
      <c r="E160" s="266" t="s">
        <v>359</v>
      </c>
      <c r="F160" s="266"/>
      <c r="G160" s="267"/>
      <c r="H160" s="268"/>
      <c r="I160" s="269"/>
      <c r="J160" s="138" t="s">
        <v>367</v>
      </c>
      <c r="K160" s="139"/>
      <c r="L160" s="139"/>
      <c r="M160" s="140"/>
      <c r="N160" s="109"/>
      <c r="V160" s="141"/>
    </row>
    <row r="161" spans="1:22" ht="13.5" thickBot="1">
      <c r="A161" s="262"/>
      <c r="B161" s="142"/>
      <c r="C161" s="142"/>
      <c r="D161" s="143"/>
      <c r="E161" s="144" t="s">
        <v>363</v>
      </c>
      <c r="F161" s="145"/>
      <c r="G161" s="243"/>
      <c r="H161" s="244"/>
      <c r="I161" s="245"/>
      <c r="J161" s="138" t="s">
        <v>368</v>
      </c>
      <c r="K161" s="139"/>
      <c r="L161" s="139"/>
      <c r="M161" s="140"/>
      <c r="N161" s="109"/>
      <c r="V161" s="141"/>
    </row>
    <row r="162" spans="1:22" ht="24" thickTop="1" thickBot="1">
      <c r="A162" s="260">
        <f t="shared" ref="A162" si="33">A158+1</f>
        <v>37</v>
      </c>
      <c r="B162" s="127" t="s">
        <v>347</v>
      </c>
      <c r="C162" s="127" t="s">
        <v>348</v>
      </c>
      <c r="D162" s="127" t="s">
        <v>349</v>
      </c>
      <c r="E162" s="234" t="s">
        <v>350</v>
      </c>
      <c r="F162" s="234"/>
      <c r="G162" s="234" t="s">
        <v>341</v>
      </c>
      <c r="H162" s="235"/>
      <c r="I162" s="107"/>
      <c r="J162" s="128" t="s">
        <v>366</v>
      </c>
      <c r="K162" s="129"/>
      <c r="L162" s="129"/>
      <c r="M162" s="130"/>
      <c r="N162" s="109"/>
      <c r="V162" s="141"/>
    </row>
    <row r="163" spans="1:22" ht="13.5" thickBot="1">
      <c r="A163" s="261"/>
      <c r="B163" s="132"/>
      <c r="C163" s="132"/>
      <c r="D163" s="133"/>
      <c r="E163" s="132"/>
      <c r="F163" s="132"/>
      <c r="G163" s="263"/>
      <c r="H163" s="264"/>
      <c r="I163" s="265"/>
      <c r="J163" s="134" t="s">
        <v>366</v>
      </c>
      <c r="K163" s="134"/>
      <c r="L163" s="134"/>
      <c r="M163" s="135"/>
      <c r="N163" s="109"/>
      <c r="V163" s="141"/>
    </row>
    <row r="164" spans="1:22" ht="23.25" thickBot="1">
      <c r="A164" s="261"/>
      <c r="B164" s="137" t="s">
        <v>356</v>
      </c>
      <c r="C164" s="137" t="s">
        <v>357</v>
      </c>
      <c r="D164" s="137" t="s">
        <v>358</v>
      </c>
      <c r="E164" s="266" t="s">
        <v>359</v>
      </c>
      <c r="F164" s="266"/>
      <c r="G164" s="267"/>
      <c r="H164" s="268"/>
      <c r="I164" s="269"/>
      <c r="J164" s="138" t="s">
        <v>367</v>
      </c>
      <c r="K164" s="139"/>
      <c r="L164" s="139"/>
      <c r="M164" s="140"/>
      <c r="N164" s="109"/>
      <c r="V164" s="141"/>
    </row>
    <row r="165" spans="1:22" ht="13.5" thickBot="1">
      <c r="A165" s="262"/>
      <c r="B165" s="142"/>
      <c r="C165" s="142"/>
      <c r="D165" s="143"/>
      <c r="E165" s="144" t="s">
        <v>363</v>
      </c>
      <c r="F165" s="145"/>
      <c r="G165" s="243"/>
      <c r="H165" s="244"/>
      <c r="I165" s="245"/>
      <c r="J165" s="138" t="s">
        <v>368</v>
      </c>
      <c r="K165" s="139"/>
      <c r="L165" s="139"/>
      <c r="M165" s="140"/>
      <c r="N165" s="109"/>
      <c r="V165" s="141"/>
    </row>
    <row r="166" spans="1:22" ht="24" thickTop="1" thickBot="1">
      <c r="A166" s="260">
        <f t="shared" ref="A166" si="34">A162+1</f>
        <v>38</v>
      </c>
      <c r="B166" s="127" t="s">
        <v>347</v>
      </c>
      <c r="C166" s="127" t="s">
        <v>348</v>
      </c>
      <c r="D166" s="127" t="s">
        <v>349</v>
      </c>
      <c r="E166" s="234" t="s">
        <v>350</v>
      </c>
      <c r="F166" s="234"/>
      <c r="G166" s="234" t="s">
        <v>341</v>
      </c>
      <c r="H166" s="235"/>
      <c r="I166" s="107"/>
      <c r="J166" s="128" t="s">
        <v>366</v>
      </c>
      <c r="K166" s="129"/>
      <c r="L166" s="129"/>
      <c r="M166" s="130"/>
      <c r="N166" s="109"/>
      <c r="V166" s="141"/>
    </row>
    <row r="167" spans="1:22" ht="13.5" thickBot="1">
      <c r="A167" s="261"/>
      <c r="B167" s="132"/>
      <c r="C167" s="132"/>
      <c r="D167" s="133"/>
      <c r="E167" s="132"/>
      <c r="F167" s="132"/>
      <c r="G167" s="263"/>
      <c r="H167" s="264"/>
      <c r="I167" s="265"/>
      <c r="J167" s="134" t="s">
        <v>366</v>
      </c>
      <c r="K167" s="134"/>
      <c r="L167" s="134"/>
      <c r="M167" s="135"/>
      <c r="N167" s="109"/>
      <c r="V167" s="141"/>
    </row>
    <row r="168" spans="1:22" ht="23.25" thickBot="1">
      <c r="A168" s="261"/>
      <c r="B168" s="137" t="s">
        <v>356</v>
      </c>
      <c r="C168" s="137" t="s">
        <v>357</v>
      </c>
      <c r="D168" s="137" t="s">
        <v>358</v>
      </c>
      <c r="E168" s="266" t="s">
        <v>359</v>
      </c>
      <c r="F168" s="266"/>
      <c r="G168" s="267"/>
      <c r="H168" s="268"/>
      <c r="I168" s="269"/>
      <c r="J168" s="138" t="s">
        <v>367</v>
      </c>
      <c r="K168" s="139"/>
      <c r="L168" s="139"/>
      <c r="M168" s="140"/>
      <c r="N168" s="109"/>
      <c r="V168" s="141"/>
    </row>
    <row r="169" spans="1:22" ht="13.5" thickBot="1">
      <c r="A169" s="262"/>
      <c r="B169" s="142"/>
      <c r="C169" s="142"/>
      <c r="D169" s="143"/>
      <c r="E169" s="144" t="s">
        <v>363</v>
      </c>
      <c r="F169" s="145"/>
      <c r="G169" s="243"/>
      <c r="H169" s="244"/>
      <c r="I169" s="245"/>
      <c r="J169" s="138" t="s">
        <v>368</v>
      </c>
      <c r="K169" s="139"/>
      <c r="L169" s="139"/>
      <c r="M169" s="140"/>
      <c r="N169" s="109"/>
      <c r="V169" s="141"/>
    </row>
    <row r="170" spans="1:22" ht="24" thickTop="1" thickBot="1">
      <c r="A170" s="260">
        <f t="shared" ref="A170" si="35">A166+1</f>
        <v>39</v>
      </c>
      <c r="B170" s="127" t="s">
        <v>347</v>
      </c>
      <c r="C170" s="127" t="s">
        <v>348</v>
      </c>
      <c r="D170" s="127" t="s">
        <v>349</v>
      </c>
      <c r="E170" s="234" t="s">
        <v>350</v>
      </c>
      <c r="F170" s="234"/>
      <c r="G170" s="234" t="s">
        <v>341</v>
      </c>
      <c r="H170" s="235"/>
      <c r="I170" s="107"/>
      <c r="J170" s="128" t="s">
        <v>366</v>
      </c>
      <c r="K170" s="129"/>
      <c r="L170" s="129"/>
      <c r="M170" s="130"/>
      <c r="N170" s="109"/>
      <c r="V170" s="141"/>
    </row>
    <row r="171" spans="1:22" ht="13.5" thickBot="1">
      <c r="A171" s="261"/>
      <c r="B171" s="132"/>
      <c r="C171" s="132"/>
      <c r="D171" s="133"/>
      <c r="E171" s="132"/>
      <c r="F171" s="132"/>
      <c r="G171" s="263"/>
      <c r="H171" s="264"/>
      <c r="I171" s="265"/>
      <c r="J171" s="134" t="s">
        <v>366</v>
      </c>
      <c r="K171" s="134"/>
      <c r="L171" s="134"/>
      <c r="M171" s="135"/>
      <c r="N171" s="109"/>
      <c r="V171" s="141"/>
    </row>
    <row r="172" spans="1:22" ht="23.25" thickBot="1">
      <c r="A172" s="261"/>
      <c r="B172" s="137" t="s">
        <v>356</v>
      </c>
      <c r="C172" s="137" t="s">
        <v>357</v>
      </c>
      <c r="D172" s="137" t="s">
        <v>358</v>
      </c>
      <c r="E172" s="266" t="s">
        <v>359</v>
      </c>
      <c r="F172" s="266"/>
      <c r="G172" s="267"/>
      <c r="H172" s="268"/>
      <c r="I172" s="269"/>
      <c r="J172" s="138" t="s">
        <v>367</v>
      </c>
      <c r="K172" s="139"/>
      <c r="L172" s="139"/>
      <c r="M172" s="140"/>
      <c r="N172" s="109"/>
      <c r="V172" s="141"/>
    </row>
    <row r="173" spans="1:22" ht="13.5" thickBot="1">
      <c r="A173" s="262"/>
      <c r="B173" s="142"/>
      <c r="C173" s="142"/>
      <c r="D173" s="143"/>
      <c r="E173" s="144" t="s">
        <v>363</v>
      </c>
      <c r="F173" s="145"/>
      <c r="G173" s="243"/>
      <c r="H173" s="244"/>
      <c r="I173" s="245"/>
      <c r="J173" s="138" t="s">
        <v>368</v>
      </c>
      <c r="K173" s="139"/>
      <c r="L173" s="139"/>
      <c r="M173" s="140"/>
      <c r="N173" s="109"/>
      <c r="V173" s="141"/>
    </row>
    <row r="174" spans="1:22" ht="24" thickTop="1" thickBot="1">
      <c r="A174" s="260">
        <f t="shared" ref="A174" si="36">A170+1</f>
        <v>40</v>
      </c>
      <c r="B174" s="127" t="s">
        <v>347</v>
      </c>
      <c r="C174" s="127" t="s">
        <v>348</v>
      </c>
      <c r="D174" s="127" t="s">
        <v>349</v>
      </c>
      <c r="E174" s="234" t="s">
        <v>350</v>
      </c>
      <c r="F174" s="234"/>
      <c r="G174" s="234" t="s">
        <v>341</v>
      </c>
      <c r="H174" s="235"/>
      <c r="I174" s="107"/>
      <c r="J174" s="128" t="s">
        <v>366</v>
      </c>
      <c r="K174" s="129"/>
      <c r="L174" s="129"/>
      <c r="M174" s="130"/>
      <c r="N174" s="109"/>
      <c r="V174" s="141"/>
    </row>
    <row r="175" spans="1:22" ht="13.5" thickBot="1">
      <c r="A175" s="261"/>
      <c r="B175" s="132"/>
      <c r="C175" s="132"/>
      <c r="D175" s="133"/>
      <c r="E175" s="132"/>
      <c r="F175" s="132"/>
      <c r="G175" s="263"/>
      <c r="H175" s="264"/>
      <c r="I175" s="265"/>
      <c r="J175" s="134" t="s">
        <v>366</v>
      </c>
      <c r="K175" s="134"/>
      <c r="L175" s="134"/>
      <c r="M175" s="135"/>
      <c r="N175" s="109"/>
      <c r="V175" s="141"/>
    </row>
    <row r="176" spans="1:22" ht="23.25" thickBot="1">
      <c r="A176" s="261"/>
      <c r="B176" s="137" t="s">
        <v>356</v>
      </c>
      <c r="C176" s="137" t="s">
        <v>357</v>
      </c>
      <c r="D176" s="137" t="s">
        <v>358</v>
      </c>
      <c r="E176" s="266" t="s">
        <v>359</v>
      </c>
      <c r="F176" s="266"/>
      <c r="G176" s="267"/>
      <c r="H176" s="268"/>
      <c r="I176" s="269"/>
      <c r="J176" s="138" t="s">
        <v>367</v>
      </c>
      <c r="K176" s="139"/>
      <c r="L176" s="139"/>
      <c r="M176" s="140"/>
      <c r="N176" s="109"/>
      <c r="V176" s="141"/>
    </row>
    <row r="177" spans="1:22" ht="13.5" thickBot="1">
      <c r="A177" s="262"/>
      <c r="B177" s="142"/>
      <c r="C177" s="142"/>
      <c r="D177" s="143"/>
      <c r="E177" s="144" t="s">
        <v>363</v>
      </c>
      <c r="F177" s="145"/>
      <c r="G177" s="243"/>
      <c r="H177" s="244"/>
      <c r="I177" s="245"/>
      <c r="J177" s="138" t="s">
        <v>368</v>
      </c>
      <c r="K177" s="139"/>
      <c r="L177" s="139"/>
      <c r="M177" s="140"/>
      <c r="N177" s="109"/>
      <c r="V177" s="141"/>
    </row>
    <row r="178" spans="1:22" ht="24" thickTop="1" thickBot="1">
      <c r="A178" s="260">
        <f t="shared" ref="A178" si="37">A174+1</f>
        <v>41</v>
      </c>
      <c r="B178" s="127" t="s">
        <v>347</v>
      </c>
      <c r="C178" s="127" t="s">
        <v>348</v>
      </c>
      <c r="D178" s="127" t="s">
        <v>349</v>
      </c>
      <c r="E178" s="234" t="s">
        <v>350</v>
      </c>
      <c r="F178" s="234"/>
      <c r="G178" s="234" t="s">
        <v>341</v>
      </c>
      <c r="H178" s="235"/>
      <c r="I178" s="107"/>
      <c r="J178" s="128" t="s">
        <v>366</v>
      </c>
      <c r="K178" s="129"/>
      <c r="L178" s="129"/>
      <c r="M178" s="130"/>
      <c r="N178" s="109"/>
      <c r="V178" s="141"/>
    </row>
    <row r="179" spans="1:22" ht="13.5" thickBot="1">
      <c r="A179" s="261"/>
      <c r="B179" s="132"/>
      <c r="C179" s="132"/>
      <c r="D179" s="133"/>
      <c r="E179" s="132"/>
      <c r="F179" s="132"/>
      <c r="G179" s="263"/>
      <c r="H179" s="264"/>
      <c r="I179" s="265"/>
      <c r="J179" s="134" t="s">
        <v>366</v>
      </c>
      <c r="K179" s="134"/>
      <c r="L179" s="134"/>
      <c r="M179" s="135"/>
      <c r="N179" s="109"/>
      <c r="V179" s="141">
        <f>G179</f>
        <v>0</v>
      </c>
    </row>
    <row r="180" spans="1:22" ht="23.25" thickBot="1">
      <c r="A180" s="261"/>
      <c r="B180" s="137" t="s">
        <v>356</v>
      </c>
      <c r="C180" s="137" t="s">
        <v>357</v>
      </c>
      <c r="D180" s="137" t="s">
        <v>358</v>
      </c>
      <c r="E180" s="266" t="s">
        <v>359</v>
      </c>
      <c r="F180" s="266"/>
      <c r="G180" s="267"/>
      <c r="H180" s="268"/>
      <c r="I180" s="269"/>
      <c r="J180" s="138" t="s">
        <v>367</v>
      </c>
      <c r="K180" s="139"/>
      <c r="L180" s="139"/>
      <c r="M180" s="140"/>
      <c r="N180" s="109"/>
      <c r="V180" s="141"/>
    </row>
    <row r="181" spans="1:22" ht="13.5" thickBot="1">
      <c r="A181" s="262"/>
      <c r="B181" s="142"/>
      <c r="C181" s="142"/>
      <c r="D181" s="143"/>
      <c r="E181" s="144" t="s">
        <v>363</v>
      </c>
      <c r="F181" s="145"/>
      <c r="G181" s="243"/>
      <c r="H181" s="244"/>
      <c r="I181" s="245"/>
      <c r="J181" s="138" t="s">
        <v>368</v>
      </c>
      <c r="K181" s="139"/>
      <c r="L181" s="139"/>
      <c r="M181" s="140"/>
      <c r="N181" s="109"/>
      <c r="V181" s="141"/>
    </row>
    <row r="182" spans="1:22" ht="24" thickTop="1" thickBot="1">
      <c r="A182" s="260">
        <f t="shared" ref="A182" si="38">A178+1</f>
        <v>42</v>
      </c>
      <c r="B182" s="127" t="s">
        <v>347</v>
      </c>
      <c r="C182" s="127" t="s">
        <v>348</v>
      </c>
      <c r="D182" s="127" t="s">
        <v>349</v>
      </c>
      <c r="E182" s="234" t="s">
        <v>350</v>
      </c>
      <c r="F182" s="234"/>
      <c r="G182" s="234" t="s">
        <v>341</v>
      </c>
      <c r="H182" s="235"/>
      <c r="I182" s="107"/>
      <c r="J182" s="128" t="s">
        <v>366</v>
      </c>
      <c r="K182" s="129"/>
      <c r="L182" s="129"/>
      <c r="M182" s="130"/>
      <c r="N182" s="109"/>
      <c r="V182" s="141"/>
    </row>
    <row r="183" spans="1:22" ht="13.5" thickBot="1">
      <c r="A183" s="261"/>
      <c r="B183" s="132"/>
      <c r="C183" s="132"/>
      <c r="D183" s="133"/>
      <c r="E183" s="132"/>
      <c r="F183" s="132"/>
      <c r="G183" s="263"/>
      <c r="H183" s="264"/>
      <c r="I183" s="265"/>
      <c r="J183" s="134" t="s">
        <v>366</v>
      </c>
      <c r="K183" s="134"/>
      <c r="L183" s="134"/>
      <c r="M183" s="135"/>
      <c r="N183" s="109"/>
      <c r="V183" s="141">
        <f>G183</f>
        <v>0</v>
      </c>
    </row>
    <row r="184" spans="1:22" ht="23.25" thickBot="1">
      <c r="A184" s="261"/>
      <c r="B184" s="137" t="s">
        <v>356</v>
      </c>
      <c r="C184" s="137" t="s">
        <v>357</v>
      </c>
      <c r="D184" s="137" t="s">
        <v>358</v>
      </c>
      <c r="E184" s="266" t="s">
        <v>359</v>
      </c>
      <c r="F184" s="266"/>
      <c r="G184" s="267"/>
      <c r="H184" s="268"/>
      <c r="I184" s="269"/>
      <c r="J184" s="138" t="s">
        <v>367</v>
      </c>
      <c r="K184" s="139"/>
      <c r="L184" s="139"/>
      <c r="M184" s="140"/>
      <c r="N184" s="109"/>
      <c r="V184" s="141"/>
    </row>
    <row r="185" spans="1:22" ht="13.5" thickBot="1">
      <c r="A185" s="262"/>
      <c r="B185" s="142"/>
      <c r="C185" s="142"/>
      <c r="D185" s="143"/>
      <c r="E185" s="144" t="s">
        <v>363</v>
      </c>
      <c r="F185" s="145"/>
      <c r="G185" s="243"/>
      <c r="H185" s="244"/>
      <c r="I185" s="245"/>
      <c r="J185" s="138" t="s">
        <v>368</v>
      </c>
      <c r="K185" s="139"/>
      <c r="L185" s="139"/>
      <c r="M185" s="140"/>
      <c r="N185" s="109"/>
      <c r="V185" s="141"/>
    </row>
    <row r="186" spans="1:22" ht="24" thickTop="1" thickBot="1">
      <c r="A186" s="260">
        <f t="shared" ref="A186" si="39">A182+1</f>
        <v>43</v>
      </c>
      <c r="B186" s="127" t="s">
        <v>347</v>
      </c>
      <c r="C186" s="127" t="s">
        <v>348</v>
      </c>
      <c r="D186" s="127" t="s">
        <v>349</v>
      </c>
      <c r="E186" s="234" t="s">
        <v>350</v>
      </c>
      <c r="F186" s="234"/>
      <c r="G186" s="234" t="s">
        <v>341</v>
      </c>
      <c r="H186" s="235"/>
      <c r="I186" s="107"/>
      <c r="J186" s="128" t="s">
        <v>366</v>
      </c>
      <c r="K186" s="129"/>
      <c r="L186" s="129"/>
      <c r="M186" s="130"/>
      <c r="N186" s="109"/>
      <c r="V186" s="141"/>
    </row>
    <row r="187" spans="1:22" ht="13.5" thickBot="1">
      <c r="A187" s="261"/>
      <c r="B187" s="132"/>
      <c r="C187" s="132"/>
      <c r="D187" s="133"/>
      <c r="E187" s="132"/>
      <c r="F187" s="132"/>
      <c r="G187" s="263"/>
      <c r="H187" s="264"/>
      <c r="I187" s="265"/>
      <c r="J187" s="134" t="s">
        <v>366</v>
      </c>
      <c r="K187" s="134"/>
      <c r="L187" s="134"/>
      <c r="M187" s="135"/>
      <c r="N187" s="109"/>
      <c r="V187" s="141">
        <f>G187</f>
        <v>0</v>
      </c>
    </row>
    <row r="188" spans="1:22" ht="23.25" thickBot="1">
      <c r="A188" s="261"/>
      <c r="B188" s="137" t="s">
        <v>356</v>
      </c>
      <c r="C188" s="137" t="s">
        <v>357</v>
      </c>
      <c r="D188" s="137" t="s">
        <v>358</v>
      </c>
      <c r="E188" s="266" t="s">
        <v>359</v>
      </c>
      <c r="F188" s="266"/>
      <c r="G188" s="267"/>
      <c r="H188" s="268"/>
      <c r="I188" s="269"/>
      <c r="J188" s="138" t="s">
        <v>367</v>
      </c>
      <c r="K188" s="139"/>
      <c r="L188" s="139"/>
      <c r="M188" s="140"/>
      <c r="N188" s="109"/>
      <c r="V188" s="141"/>
    </row>
    <row r="189" spans="1:22" ht="13.5" thickBot="1">
      <c r="A189" s="262"/>
      <c r="B189" s="142"/>
      <c r="C189" s="142"/>
      <c r="D189" s="143"/>
      <c r="E189" s="144" t="s">
        <v>363</v>
      </c>
      <c r="F189" s="145"/>
      <c r="G189" s="243"/>
      <c r="H189" s="244"/>
      <c r="I189" s="245"/>
      <c r="J189" s="138" t="s">
        <v>368</v>
      </c>
      <c r="K189" s="139"/>
      <c r="L189" s="139"/>
      <c r="M189" s="140"/>
      <c r="N189" s="109"/>
      <c r="V189" s="141"/>
    </row>
    <row r="190" spans="1:22" ht="24" thickTop="1" thickBot="1">
      <c r="A190" s="260">
        <f t="shared" ref="A190" si="40">A186+1</f>
        <v>44</v>
      </c>
      <c r="B190" s="127" t="s">
        <v>347</v>
      </c>
      <c r="C190" s="127" t="s">
        <v>348</v>
      </c>
      <c r="D190" s="127" t="s">
        <v>349</v>
      </c>
      <c r="E190" s="234" t="s">
        <v>350</v>
      </c>
      <c r="F190" s="234"/>
      <c r="G190" s="234" t="s">
        <v>341</v>
      </c>
      <c r="H190" s="235"/>
      <c r="I190" s="107"/>
      <c r="J190" s="128" t="s">
        <v>366</v>
      </c>
      <c r="K190" s="129"/>
      <c r="L190" s="129"/>
      <c r="M190" s="130"/>
      <c r="N190" s="109"/>
      <c r="V190" s="141"/>
    </row>
    <row r="191" spans="1:22" ht="13.5" thickBot="1">
      <c r="A191" s="261"/>
      <c r="B191" s="132"/>
      <c r="C191" s="132"/>
      <c r="D191" s="133"/>
      <c r="E191" s="132"/>
      <c r="F191" s="132"/>
      <c r="G191" s="263"/>
      <c r="H191" s="264"/>
      <c r="I191" s="265"/>
      <c r="J191" s="134" t="s">
        <v>366</v>
      </c>
      <c r="K191" s="134"/>
      <c r="L191" s="134"/>
      <c r="M191" s="135"/>
      <c r="N191" s="109"/>
      <c r="V191" s="141">
        <f>G191</f>
        <v>0</v>
      </c>
    </row>
    <row r="192" spans="1:22" ht="23.25" thickBot="1">
      <c r="A192" s="261"/>
      <c r="B192" s="137" t="s">
        <v>356</v>
      </c>
      <c r="C192" s="137" t="s">
        <v>357</v>
      </c>
      <c r="D192" s="137" t="s">
        <v>358</v>
      </c>
      <c r="E192" s="266" t="s">
        <v>359</v>
      </c>
      <c r="F192" s="266"/>
      <c r="G192" s="267"/>
      <c r="H192" s="268"/>
      <c r="I192" s="269"/>
      <c r="J192" s="138" t="s">
        <v>367</v>
      </c>
      <c r="K192" s="139"/>
      <c r="L192" s="139"/>
      <c r="M192" s="140"/>
      <c r="N192" s="109"/>
      <c r="V192" s="141"/>
    </row>
    <row r="193" spans="1:22" ht="13.5" thickBot="1">
      <c r="A193" s="262"/>
      <c r="B193" s="142"/>
      <c r="C193" s="142"/>
      <c r="D193" s="143"/>
      <c r="E193" s="144" t="s">
        <v>363</v>
      </c>
      <c r="F193" s="145"/>
      <c r="G193" s="243"/>
      <c r="H193" s="244"/>
      <c r="I193" s="245"/>
      <c r="J193" s="138" t="s">
        <v>368</v>
      </c>
      <c r="K193" s="139"/>
      <c r="L193" s="139"/>
      <c r="M193" s="140"/>
      <c r="N193" s="109"/>
      <c r="V193" s="141"/>
    </row>
    <row r="194" spans="1:22" ht="24" thickTop="1" thickBot="1">
      <c r="A194" s="260">
        <f t="shared" ref="A194" si="41">A190+1</f>
        <v>45</v>
      </c>
      <c r="B194" s="127" t="s">
        <v>347</v>
      </c>
      <c r="C194" s="127" t="s">
        <v>348</v>
      </c>
      <c r="D194" s="127" t="s">
        <v>349</v>
      </c>
      <c r="E194" s="234" t="s">
        <v>350</v>
      </c>
      <c r="F194" s="234"/>
      <c r="G194" s="234" t="s">
        <v>341</v>
      </c>
      <c r="H194" s="235"/>
      <c r="I194" s="107"/>
      <c r="J194" s="128" t="s">
        <v>366</v>
      </c>
      <c r="K194" s="129"/>
      <c r="L194" s="129"/>
      <c r="M194" s="130"/>
      <c r="N194" s="109"/>
      <c r="V194" s="141"/>
    </row>
    <row r="195" spans="1:22" ht="13.5" thickBot="1">
      <c r="A195" s="261"/>
      <c r="B195" s="132"/>
      <c r="C195" s="132"/>
      <c r="D195" s="133"/>
      <c r="E195" s="132"/>
      <c r="F195" s="132"/>
      <c r="G195" s="263"/>
      <c r="H195" s="264"/>
      <c r="I195" s="265"/>
      <c r="J195" s="134" t="s">
        <v>366</v>
      </c>
      <c r="K195" s="134"/>
      <c r="L195" s="134"/>
      <c r="M195" s="135"/>
      <c r="N195" s="109"/>
      <c r="V195" s="141">
        <f>G195</f>
        <v>0</v>
      </c>
    </row>
    <row r="196" spans="1:22" ht="23.25" thickBot="1">
      <c r="A196" s="261"/>
      <c r="B196" s="137" t="s">
        <v>356</v>
      </c>
      <c r="C196" s="137" t="s">
        <v>357</v>
      </c>
      <c r="D196" s="137" t="s">
        <v>358</v>
      </c>
      <c r="E196" s="266" t="s">
        <v>359</v>
      </c>
      <c r="F196" s="266"/>
      <c r="G196" s="267"/>
      <c r="H196" s="268"/>
      <c r="I196" s="269"/>
      <c r="J196" s="138" t="s">
        <v>367</v>
      </c>
      <c r="K196" s="139"/>
      <c r="L196" s="139"/>
      <c r="M196" s="140"/>
      <c r="N196" s="109"/>
      <c r="V196" s="141"/>
    </row>
    <row r="197" spans="1:22" ht="13.5" thickBot="1">
      <c r="A197" s="262"/>
      <c r="B197" s="142"/>
      <c r="C197" s="142"/>
      <c r="D197" s="143"/>
      <c r="E197" s="144" t="s">
        <v>363</v>
      </c>
      <c r="F197" s="145"/>
      <c r="G197" s="243"/>
      <c r="H197" s="244"/>
      <c r="I197" s="245"/>
      <c r="J197" s="138" t="s">
        <v>368</v>
      </c>
      <c r="K197" s="139"/>
      <c r="L197" s="139"/>
      <c r="M197" s="140"/>
      <c r="N197" s="109"/>
      <c r="V197" s="141"/>
    </row>
    <row r="198" spans="1:22" ht="24" thickTop="1" thickBot="1">
      <c r="A198" s="260">
        <f t="shared" ref="A198" si="42">A194+1</f>
        <v>46</v>
      </c>
      <c r="B198" s="127" t="s">
        <v>347</v>
      </c>
      <c r="C198" s="127" t="s">
        <v>348</v>
      </c>
      <c r="D198" s="127" t="s">
        <v>349</v>
      </c>
      <c r="E198" s="234" t="s">
        <v>350</v>
      </c>
      <c r="F198" s="234"/>
      <c r="G198" s="234" t="s">
        <v>341</v>
      </c>
      <c r="H198" s="235"/>
      <c r="I198" s="107"/>
      <c r="J198" s="128" t="s">
        <v>366</v>
      </c>
      <c r="K198" s="129"/>
      <c r="L198" s="129"/>
      <c r="M198" s="130"/>
      <c r="N198" s="109"/>
      <c r="V198" s="141"/>
    </row>
    <row r="199" spans="1:22" ht="13.5" thickBot="1">
      <c r="A199" s="261"/>
      <c r="B199" s="132"/>
      <c r="C199" s="132"/>
      <c r="D199" s="133"/>
      <c r="E199" s="132"/>
      <c r="F199" s="132"/>
      <c r="G199" s="263"/>
      <c r="H199" s="264"/>
      <c r="I199" s="265"/>
      <c r="J199" s="134" t="s">
        <v>366</v>
      </c>
      <c r="K199" s="134"/>
      <c r="L199" s="134"/>
      <c r="M199" s="135"/>
      <c r="N199" s="109"/>
      <c r="V199" s="141">
        <f>G199</f>
        <v>0</v>
      </c>
    </row>
    <row r="200" spans="1:22" ht="23.25" thickBot="1">
      <c r="A200" s="261"/>
      <c r="B200" s="137" t="s">
        <v>356</v>
      </c>
      <c r="C200" s="137" t="s">
        <v>357</v>
      </c>
      <c r="D200" s="137" t="s">
        <v>358</v>
      </c>
      <c r="E200" s="266" t="s">
        <v>359</v>
      </c>
      <c r="F200" s="266"/>
      <c r="G200" s="267"/>
      <c r="H200" s="268"/>
      <c r="I200" s="269"/>
      <c r="J200" s="138" t="s">
        <v>367</v>
      </c>
      <c r="K200" s="139"/>
      <c r="L200" s="139"/>
      <c r="M200" s="140"/>
      <c r="N200" s="109"/>
      <c r="V200" s="141"/>
    </row>
    <row r="201" spans="1:22" ht="13.5" thickBot="1">
      <c r="A201" s="262"/>
      <c r="B201" s="142"/>
      <c r="C201" s="142"/>
      <c r="D201" s="143"/>
      <c r="E201" s="144" t="s">
        <v>363</v>
      </c>
      <c r="F201" s="145"/>
      <c r="G201" s="243"/>
      <c r="H201" s="244"/>
      <c r="I201" s="245"/>
      <c r="J201" s="138" t="s">
        <v>368</v>
      </c>
      <c r="K201" s="139"/>
      <c r="L201" s="139"/>
      <c r="M201" s="140"/>
      <c r="N201" s="109"/>
      <c r="V201" s="141"/>
    </row>
    <row r="202" spans="1:22" ht="24" thickTop="1" thickBot="1">
      <c r="A202" s="260">
        <f t="shared" ref="A202" si="43">A198+1</f>
        <v>47</v>
      </c>
      <c r="B202" s="127" t="s">
        <v>347</v>
      </c>
      <c r="C202" s="127" t="s">
        <v>348</v>
      </c>
      <c r="D202" s="127" t="s">
        <v>349</v>
      </c>
      <c r="E202" s="234" t="s">
        <v>350</v>
      </c>
      <c r="F202" s="234"/>
      <c r="G202" s="234" t="s">
        <v>341</v>
      </c>
      <c r="H202" s="235"/>
      <c r="I202" s="107"/>
      <c r="J202" s="128" t="s">
        <v>366</v>
      </c>
      <c r="K202" s="129"/>
      <c r="L202" s="129"/>
      <c r="M202" s="130"/>
      <c r="N202" s="109"/>
      <c r="V202" s="141"/>
    </row>
    <row r="203" spans="1:22" ht="13.5" thickBot="1">
      <c r="A203" s="261"/>
      <c r="B203" s="132"/>
      <c r="C203" s="132"/>
      <c r="D203" s="133"/>
      <c r="E203" s="132"/>
      <c r="F203" s="132"/>
      <c r="G203" s="263"/>
      <c r="H203" s="264"/>
      <c r="I203" s="265"/>
      <c r="J203" s="134" t="s">
        <v>366</v>
      </c>
      <c r="K203" s="134"/>
      <c r="L203" s="134"/>
      <c r="M203" s="135"/>
      <c r="N203" s="109"/>
      <c r="V203" s="141">
        <f>G203</f>
        <v>0</v>
      </c>
    </row>
    <row r="204" spans="1:22" ht="23.25" thickBot="1">
      <c r="A204" s="261"/>
      <c r="B204" s="137" t="s">
        <v>356</v>
      </c>
      <c r="C204" s="137" t="s">
        <v>357</v>
      </c>
      <c r="D204" s="137" t="s">
        <v>358</v>
      </c>
      <c r="E204" s="266" t="s">
        <v>359</v>
      </c>
      <c r="F204" s="266"/>
      <c r="G204" s="267"/>
      <c r="H204" s="268"/>
      <c r="I204" s="269"/>
      <c r="J204" s="138" t="s">
        <v>367</v>
      </c>
      <c r="K204" s="139"/>
      <c r="L204" s="139"/>
      <c r="M204" s="140"/>
      <c r="N204" s="109"/>
      <c r="V204" s="141"/>
    </row>
    <row r="205" spans="1:22" ht="13.5" thickBot="1">
      <c r="A205" s="262"/>
      <c r="B205" s="142"/>
      <c r="C205" s="142"/>
      <c r="D205" s="143"/>
      <c r="E205" s="144" t="s">
        <v>363</v>
      </c>
      <c r="F205" s="145"/>
      <c r="G205" s="243"/>
      <c r="H205" s="244"/>
      <c r="I205" s="245"/>
      <c r="J205" s="138" t="s">
        <v>368</v>
      </c>
      <c r="K205" s="139"/>
      <c r="L205" s="139"/>
      <c r="M205" s="140"/>
      <c r="N205" s="109"/>
      <c r="V205" s="141"/>
    </row>
    <row r="206" spans="1:22" ht="24" thickTop="1" thickBot="1">
      <c r="A206" s="260">
        <f t="shared" ref="A206" si="44">A202+1</f>
        <v>48</v>
      </c>
      <c r="B206" s="127" t="s">
        <v>347</v>
      </c>
      <c r="C206" s="127" t="s">
        <v>348</v>
      </c>
      <c r="D206" s="127" t="s">
        <v>349</v>
      </c>
      <c r="E206" s="234" t="s">
        <v>350</v>
      </c>
      <c r="F206" s="234"/>
      <c r="G206" s="234" t="s">
        <v>341</v>
      </c>
      <c r="H206" s="235"/>
      <c r="I206" s="107"/>
      <c r="J206" s="128" t="s">
        <v>366</v>
      </c>
      <c r="K206" s="129"/>
      <c r="L206" s="129"/>
      <c r="M206" s="130"/>
      <c r="N206" s="109"/>
      <c r="V206" s="141"/>
    </row>
    <row r="207" spans="1:22" ht="13.5" thickBot="1">
      <c r="A207" s="261"/>
      <c r="B207" s="132"/>
      <c r="C207" s="132"/>
      <c r="D207" s="133"/>
      <c r="E207" s="132"/>
      <c r="F207" s="132"/>
      <c r="G207" s="263"/>
      <c r="H207" s="264"/>
      <c r="I207" s="265"/>
      <c r="J207" s="134" t="s">
        <v>366</v>
      </c>
      <c r="K207" s="134"/>
      <c r="L207" s="134"/>
      <c r="M207" s="135"/>
      <c r="N207" s="109"/>
      <c r="V207" s="141">
        <f>G207</f>
        <v>0</v>
      </c>
    </row>
    <row r="208" spans="1:22" ht="23.25" thickBot="1">
      <c r="A208" s="261"/>
      <c r="B208" s="137" t="s">
        <v>356</v>
      </c>
      <c r="C208" s="137" t="s">
        <v>357</v>
      </c>
      <c r="D208" s="137" t="s">
        <v>358</v>
      </c>
      <c r="E208" s="266" t="s">
        <v>359</v>
      </c>
      <c r="F208" s="266"/>
      <c r="G208" s="267"/>
      <c r="H208" s="268"/>
      <c r="I208" s="269"/>
      <c r="J208" s="138" t="s">
        <v>367</v>
      </c>
      <c r="K208" s="139"/>
      <c r="L208" s="139"/>
      <c r="M208" s="140"/>
      <c r="N208" s="109"/>
      <c r="V208" s="141"/>
    </row>
    <row r="209" spans="1:22" ht="13.5" thickBot="1">
      <c r="A209" s="262"/>
      <c r="B209" s="142"/>
      <c r="C209" s="142"/>
      <c r="D209" s="143"/>
      <c r="E209" s="144" t="s">
        <v>363</v>
      </c>
      <c r="F209" s="145"/>
      <c r="G209" s="243"/>
      <c r="H209" s="244"/>
      <c r="I209" s="245"/>
      <c r="J209" s="138" t="s">
        <v>368</v>
      </c>
      <c r="K209" s="139"/>
      <c r="L209" s="139"/>
      <c r="M209" s="140"/>
      <c r="N209" s="109"/>
      <c r="V209" s="141"/>
    </row>
    <row r="210" spans="1:22" ht="24" thickTop="1" thickBot="1">
      <c r="A210" s="260">
        <f t="shared" ref="A210" si="45">A206+1</f>
        <v>49</v>
      </c>
      <c r="B210" s="127" t="s">
        <v>347</v>
      </c>
      <c r="C210" s="127" t="s">
        <v>348</v>
      </c>
      <c r="D210" s="127" t="s">
        <v>349</v>
      </c>
      <c r="E210" s="234" t="s">
        <v>350</v>
      </c>
      <c r="F210" s="234"/>
      <c r="G210" s="234" t="s">
        <v>341</v>
      </c>
      <c r="H210" s="235"/>
      <c r="I210" s="107"/>
      <c r="J210" s="128" t="s">
        <v>366</v>
      </c>
      <c r="K210" s="129"/>
      <c r="L210" s="129"/>
      <c r="M210" s="130"/>
      <c r="N210" s="109"/>
      <c r="V210" s="141"/>
    </row>
    <row r="211" spans="1:22" ht="13.5" thickBot="1">
      <c r="A211" s="261"/>
      <c r="B211" s="132"/>
      <c r="C211" s="132"/>
      <c r="D211" s="133"/>
      <c r="E211" s="132"/>
      <c r="F211" s="132"/>
      <c r="G211" s="263"/>
      <c r="H211" s="264"/>
      <c r="I211" s="265"/>
      <c r="J211" s="134" t="s">
        <v>366</v>
      </c>
      <c r="K211" s="134"/>
      <c r="L211" s="134"/>
      <c r="M211" s="135"/>
      <c r="N211" s="109"/>
      <c r="V211" s="141">
        <f>G211</f>
        <v>0</v>
      </c>
    </row>
    <row r="212" spans="1:22" ht="23.25" thickBot="1">
      <c r="A212" s="261"/>
      <c r="B212" s="137" t="s">
        <v>356</v>
      </c>
      <c r="C212" s="137" t="s">
        <v>357</v>
      </c>
      <c r="D212" s="137" t="s">
        <v>358</v>
      </c>
      <c r="E212" s="266" t="s">
        <v>359</v>
      </c>
      <c r="F212" s="266"/>
      <c r="G212" s="267"/>
      <c r="H212" s="268"/>
      <c r="I212" s="269"/>
      <c r="J212" s="138" t="s">
        <v>367</v>
      </c>
      <c r="K212" s="139"/>
      <c r="L212" s="139"/>
      <c r="M212" s="140"/>
      <c r="N212" s="109"/>
      <c r="V212" s="141"/>
    </row>
    <row r="213" spans="1:22" ht="13.5" thickBot="1">
      <c r="A213" s="262"/>
      <c r="B213" s="142"/>
      <c r="C213" s="142"/>
      <c r="D213" s="143"/>
      <c r="E213" s="144" t="s">
        <v>363</v>
      </c>
      <c r="F213" s="145"/>
      <c r="G213" s="243"/>
      <c r="H213" s="244"/>
      <c r="I213" s="245"/>
      <c r="J213" s="138" t="s">
        <v>368</v>
      </c>
      <c r="K213" s="139"/>
      <c r="L213" s="139"/>
      <c r="M213" s="140"/>
      <c r="N213" s="109"/>
      <c r="V213" s="141"/>
    </row>
    <row r="214" spans="1:22" ht="24" thickTop="1" thickBot="1">
      <c r="A214" s="260">
        <f t="shared" ref="A214" si="46">A210+1</f>
        <v>50</v>
      </c>
      <c r="B214" s="127" t="s">
        <v>347</v>
      </c>
      <c r="C214" s="127" t="s">
        <v>348</v>
      </c>
      <c r="D214" s="127" t="s">
        <v>349</v>
      </c>
      <c r="E214" s="234" t="s">
        <v>350</v>
      </c>
      <c r="F214" s="234"/>
      <c r="G214" s="234" t="s">
        <v>341</v>
      </c>
      <c r="H214" s="235"/>
      <c r="I214" s="107"/>
      <c r="J214" s="128" t="s">
        <v>366</v>
      </c>
      <c r="K214" s="129"/>
      <c r="L214" s="129"/>
      <c r="M214" s="130"/>
      <c r="N214" s="109"/>
      <c r="V214" s="141"/>
    </row>
    <row r="215" spans="1:22" ht="13.5" thickBot="1">
      <c r="A215" s="261"/>
      <c r="B215" s="132"/>
      <c r="C215" s="132"/>
      <c r="D215" s="133"/>
      <c r="E215" s="132"/>
      <c r="F215" s="132"/>
      <c r="G215" s="263"/>
      <c r="H215" s="264"/>
      <c r="I215" s="265"/>
      <c r="J215" s="134" t="s">
        <v>366</v>
      </c>
      <c r="K215" s="134"/>
      <c r="L215" s="134"/>
      <c r="M215" s="135"/>
      <c r="N215" s="109"/>
      <c r="V215" s="141">
        <f>G215</f>
        <v>0</v>
      </c>
    </row>
    <row r="216" spans="1:22" ht="23.25" thickBot="1">
      <c r="A216" s="261"/>
      <c r="B216" s="137" t="s">
        <v>356</v>
      </c>
      <c r="C216" s="137" t="s">
        <v>357</v>
      </c>
      <c r="D216" s="137" t="s">
        <v>358</v>
      </c>
      <c r="E216" s="266" t="s">
        <v>359</v>
      </c>
      <c r="F216" s="266"/>
      <c r="G216" s="267"/>
      <c r="H216" s="268"/>
      <c r="I216" s="269"/>
      <c r="J216" s="138" t="s">
        <v>367</v>
      </c>
      <c r="K216" s="139"/>
      <c r="L216" s="139"/>
      <c r="M216" s="140"/>
      <c r="N216" s="109"/>
      <c r="V216" s="141"/>
    </row>
    <row r="217" spans="1:22" ht="13.5" thickBot="1">
      <c r="A217" s="262"/>
      <c r="B217" s="142"/>
      <c r="C217" s="142"/>
      <c r="D217" s="143"/>
      <c r="E217" s="144" t="s">
        <v>363</v>
      </c>
      <c r="F217" s="145"/>
      <c r="G217" s="243"/>
      <c r="H217" s="244"/>
      <c r="I217" s="245"/>
      <c r="J217" s="138" t="s">
        <v>368</v>
      </c>
      <c r="K217" s="139"/>
      <c r="L217" s="139"/>
      <c r="M217" s="140"/>
      <c r="N217" s="109"/>
      <c r="V217" s="141"/>
    </row>
    <row r="218" spans="1:22" ht="24" thickTop="1" thickBot="1">
      <c r="A218" s="260">
        <f t="shared" ref="A218" si="47">A214+1</f>
        <v>51</v>
      </c>
      <c r="B218" s="127" t="s">
        <v>347</v>
      </c>
      <c r="C218" s="127" t="s">
        <v>348</v>
      </c>
      <c r="D218" s="127" t="s">
        <v>349</v>
      </c>
      <c r="E218" s="234" t="s">
        <v>350</v>
      </c>
      <c r="F218" s="234"/>
      <c r="G218" s="234" t="s">
        <v>341</v>
      </c>
      <c r="H218" s="235"/>
      <c r="I218" s="107"/>
      <c r="J218" s="128" t="s">
        <v>366</v>
      </c>
      <c r="K218" s="129"/>
      <c r="L218" s="129"/>
      <c r="M218" s="130"/>
      <c r="N218" s="109"/>
      <c r="V218" s="141"/>
    </row>
    <row r="219" spans="1:22" ht="13.5" thickBot="1">
      <c r="A219" s="261"/>
      <c r="B219" s="132"/>
      <c r="C219" s="132"/>
      <c r="D219" s="133"/>
      <c r="E219" s="132"/>
      <c r="F219" s="132"/>
      <c r="G219" s="263"/>
      <c r="H219" s="264"/>
      <c r="I219" s="265"/>
      <c r="J219" s="134" t="s">
        <v>366</v>
      </c>
      <c r="K219" s="134"/>
      <c r="L219" s="134"/>
      <c r="M219" s="135"/>
      <c r="N219" s="109"/>
      <c r="V219" s="141">
        <f>G219</f>
        <v>0</v>
      </c>
    </row>
    <row r="220" spans="1:22" ht="23.25" thickBot="1">
      <c r="A220" s="261"/>
      <c r="B220" s="137" t="s">
        <v>356</v>
      </c>
      <c r="C220" s="137" t="s">
        <v>357</v>
      </c>
      <c r="D220" s="137" t="s">
        <v>358</v>
      </c>
      <c r="E220" s="266" t="s">
        <v>359</v>
      </c>
      <c r="F220" s="266"/>
      <c r="G220" s="267"/>
      <c r="H220" s="268"/>
      <c r="I220" s="269"/>
      <c r="J220" s="138" t="s">
        <v>367</v>
      </c>
      <c r="K220" s="139"/>
      <c r="L220" s="139"/>
      <c r="M220" s="140"/>
      <c r="N220" s="109"/>
      <c r="V220" s="141"/>
    </row>
    <row r="221" spans="1:22" ht="13.5" thickBot="1">
      <c r="A221" s="262"/>
      <c r="B221" s="142"/>
      <c r="C221" s="142"/>
      <c r="D221" s="143"/>
      <c r="E221" s="144" t="s">
        <v>363</v>
      </c>
      <c r="F221" s="145"/>
      <c r="G221" s="243"/>
      <c r="H221" s="244"/>
      <c r="I221" s="245"/>
      <c r="J221" s="138" t="s">
        <v>368</v>
      </c>
      <c r="K221" s="139"/>
      <c r="L221" s="139"/>
      <c r="M221" s="140"/>
      <c r="N221" s="109"/>
      <c r="V221" s="141"/>
    </row>
    <row r="222" spans="1:22" ht="24" thickTop="1" thickBot="1">
      <c r="A222" s="260">
        <f t="shared" ref="A222" si="48">A218+1</f>
        <v>52</v>
      </c>
      <c r="B222" s="127" t="s">
        <v>347</v>
      </c>
      <c r="C222" s="127" t="s">
        <v>348</v>
      </c>
      <c r="D222" s="127" t="s">
        <v>349</v>
      </c>
      <c r="E222" s="234" t="s">
        <v>350</v>
      </c>
      <c r="F222" s="234"/>
      <c r="G222" s="234" t="s">
        <v>341</v>
      </c>
      <c r="H222" s="235"/>
      <c r="I222" s="107"/>
      <c r="J222" s="128" t="s">
        <v>366</v>
      </c>
      <c r="K222" s="129"/>
      <c r="L222" s="129"/>
      <c r="M222" s="130"/>
      <c r="N222" s="109"/>
      <c r="V222" s="141"/>
    </row>
    <row r="223" spans="1:22" ht="13.5" thickBot="1">
      <c r="A223" s="261"/>
      <c r="B223" s="132"/>
      <c r="C223" s="132"/>
      <c r="D223" s="133"/>
      <c r="E223" s="132"/>
      <c r="F223" s="132"/>
      <c r="G223" s="263"/>
      <c r="H223" s="264"/>
      <c r="I223" s="265"/>
      <c r="J223" s="134" t="s">
        <v>366</v>
      </c>
      <c r="K223" s="134"/>
      <c r="L223" s="134"/>
      <c r="M223" s="135"/>
      <c r="N223" s="109"/>
      <c r="V223" s="141">
        <f>G223</f>
        <v>0</v>
      </c>
    </row>
    <row r="224" spans="1:22" ht="23.25" thickBot="1">
      <c r="A224" s="261"/>
      <c r="B224" s="137" t="s">
        <v>356</v>
      </c>
      <c r="C224" s="137" t="s">
        <v>357</v>
      </c>
      <c r="D224" s="137" t="s">
        <v>358</v>
      </c>
      <c r="E224" s="266" t="s">
        <v>359</v>
      </c>
      <c r="F224" s="266"/>
      <c r="G224" s="267"/>
      <c r="H224" s="268"/>
      <c r="I224" s="269"/>
      <c r="J224" s="138" t="s">
        <v>367</v>
      </c>
      <c r="K224" s="139"/>
      <c r="L224" s="139"/>
      <c r="M224" s="140"/>
      <c r="N224" s="109"/>
      <c r="V224" s="141"/>
    </row>
    <row r="225" spans="1:22" ht="13.5" thickBot="1">
      <c r="A225" s="262"/>
      <c r="B225" s="142"/>
      <c r="C225" s="142"/>
      <c r="D225" s="143"/>
      <c r="E225" s="144" t="s">
        <v>363</v>
      </c>
      <c r="F225" s="145"/>
      <c r="G225" s="243"/>
      <c r="H225" s="244"/>
      <c r="I225" s="245"/>
      <c r="J225" s="138" t="s">
        <v>368</v>
      </c>
      <c r="K225" s="139"/>
      <c r="L225" s="139"/>
      <c r="M225" s="140"/>
      <c r="N225" s="109"/>
      <c r="V225" s="141"/>
    </row>
    <row r="226" spans="1:22" ht="24" thickTop="1" thickBot="1">
      <c r="A226" s="260">
        <f t="shared" ref="A226" si="49">A222+1</f>
        <v>53</v>
      </c>
      <c r="B226" s="127" t="s">
        <v>347</v>
      </c>
      <c r="C226" s="127" t="s">
        <v>348</v>
      </c>
      <c r="D226" s="127" t="s">
        <v>349</v>
      </c>
      <c r="E226" s="234" t="s">
        <v>350</v>
      </c>
      <c r="F226" s="234"/>
      <c r="G226" s="234" t="s">
        <v>341</v>
      </c>
      <c r="H226" s="235"/>
      <c r="I226" s="107"/>
      <c r="J226" s="128" t="s">
        <v>366</v>
      </c>
      <c r="K226" s="129"/>
      <c r="L226" s="129"/>
      <c r="M226" s="130"/>
      <c r="N226" s="109"/>
      <c r="V226" s="141"/>
    </row>
    <row r="227" spans="1:22" ht="13.5" thickBot="1">
      <c r="A227" s="261"/>
      <c r="B227" s="132"/>
      <c r="C227" s="132"/>
      <c r="D227" s="133"/>
      <c r="E227" s="132"/>
      <c r="F227" s="132"/>
      <c r="G227" s="263"/>
      <c r="H227" s="264"/>
      <c r="I227" s="265"/>
      <c r="J227" s="134" t="s">
        <v>366</v>
      </c>
      <c r="K227" s="134"/>
      <c r="L227" s="134"/>
      <c r="M227" s="135"/>
      <c r="N227" s="109"/>
      <c r="V227" s="141">
        <f>G227</f>
        <v>0</v>
      </c>
    </row>
    <row r="228" spans="1:22" ht="23.25" thickBot="1">
      <c r="A228" s="261"/>
      <c r="B228" s="137" t="s">
        <v>356</v>
      </c>
      <c r="C228" s="137" t="s">
        <v>357</v>
      </c>
      <c r="D228" s="137" t="s">
        <v>358</v>
      </c>
      <c r="E228" s="266" t="s">
        <v>359</v>
      </c>
      <c r="F228" s="266"/>
      <c r="G228" s="267"/>
      <c r="H228" s="268"/>
      <c r="I228" s="269"/>
      <c r="J228" s="138" t="s">
        <v>367</v>
      </c>
      <c r="K228" s="139"/>
      <c r="L228" s="139"/>
      <c r="M228" s="140"/>
      <c r="N228" s="109"/>
      <c r="V228" s="141"/>
    </row>
    <row r="229" spans="1:22" ht="13.5" thickBot="1">
      <c r="A229" s="262"/>
      <c r="B229" s="142"/>
      <c r="C229" s="142"/>
      <c r="D229" s="143"/>
      <c r="E229" s="144" t="s">
        <v>363</v>
      </c>
      <c r="F229" s="145"/>
      <c r="G229" s="243"/>
      <c r="H229" s="244"/>
      <c r="I229" s="245"/>
      <c r="J229" s="138" t="s">
        <v>368</v>
      </c>
      <c r="K229" s="139"/>
      <c r="L229" s="139"/>
      <c r="M229" s="140"/>
      <c r="N229" s="109"/>
      <c r="V229" s="141"/>
    </row>
    <row r="230" spans="1:22" ht="24" thickTop="1" thickBot="1">
      <c r="A230" s="260">
        <f t="shared" ref="A230" si="50">A226+1</f>
        <v>54</v>
      </c>
      <c r="B230" s="127" t="s">
        <v>347</v>
      </c>
      <c r="C230" s="127" t="s">
        <v>348</v>
      </c>
      <c r="D230" s="127" t="s">
        <v>349</v>
      </c>
      <c r="E230" s="234" t="s">
        <v>350</v>
      </c>
      <c r="F230" s="234"/>
      <c r="G230" s="234" t="s">
        <v>341</v>
      </c>
      <c r="H230" s="235"/>
      <c r="I230" s="107"/>
      <c r="J230" s="128" t="s">
        <v>366</v>
      </c>
      <c r="K230" s="129"/>
      <c r="L230" s="129"/>
      <c r="M230" s="130"/>
      <c r="N230" s="109"/>
      <c r="V230" s="141"/>
    </row>
    <row r="231" spans="1:22" ht="13.5" thickBot="1">
      <c r="A231" s="261"/>
      <c r="B231" s="132"/>
      <c r="C231" s="132"/>
      <c r="D231" s="133"/>
      <c r="E231" s="132"/>
      <c r="F231" s="132"/>
      <c r="G231" s="263"/>
      <c r="H231" s="264"/>
      <c r="I231" s="265"/>
      <c r="J231" s="134" t="s">
        <v>366</v>
      </c>
      <c r="K231" s="134"/>
      <c r="L231" s="134"/>
      <c r="M231" s="135"/>
      <c r="N231" s="109"/>
      <c r="V231" s="141">
        <f>G231</f>
        <v>0</v>
      </c>
    </row>
    <row r="232" spans="1:22" ht="23.25" thickBot="1">
      <c r="A232" s="261"/>
      <c r="B232" s="137" t="s">
        <v>356</v>
      </c>
      <c r="C232" s="137" t="s">
        <v>357</v>
      </c>
      <c r="D232" s="137" t="s">
        <v>358</v>
      </c>
      <c r="E232" s="266" t="s">
        <v>359</v>
      </c>
      <c r="F232" s="266"/>
      <c r="G232" s="267"/>
      <c r="H232" s="268"/>
      <c r="I232" s="269"/>
      <c r="J232" s="138" t="s">
        <v>367</v>
      </c>
      <c r="K232" s="139"/>
      <c r="L232" s="139"/>
      <c r="M232" s="140"/>
      <c r="N232" s="109"/>
      <c r="V232" s="141"/>
    </row>
    <row r="233" spans="1:22" ht="13.5" thickBot="1">
      <c r="A233" s="262"/>
      <c r="B233" s="142"/>
      <c r="C233" s="142"/>
      <c r="D233" s="143"/>
      <c r="E233" s="144" t="s">
        <v>363</v>
      </c>
      <c r="F233" s="145"/>
      <c r="G233" s="243"/>
      <c r="H233" s="244"/>
      <c r="I233" s="245"/>
      <c r="J233" s="138" t="s">
        <v>368</v>
      </c>
      <c r="K233" s="139"/>
      <c r="L233" s="139"/>
      <c r="M233" s="140"/>
      <c r="N233" s="109"/>
      <c r="V233" s="141"/>
    </row>
    <row r="234" spans="1:22" ht="24" thickTop="1" thickBot="1">
      <c r="A234" s="260">
        <f t="shared" ref="A234" si="51">A230+1</f>
        <v>55</v>
      </c>
      <c r="B234" s="127" t="s">
        <v>347</v>
      </c>
      <c r="C234" s="127" t="s">
        <v>348</v>
      </c>
      <c r="D234" s="127" t="s">
        <v>349</v>
      </c>
      <c r="E234" s="234" t="s">
        <v>350</v>
      </c>
      <c r="F234" s="234"/>
      <c r="G234" s="234" t="s">
        <v>341</v>
      </c>
      <c r="H234" s="235"/>
      <c r="I234" s="107"/>
      <c r="J234" s="128" t="s">
        <v>366</v>
      </c>
      <c r="K234" s="129"/>
      <c r="L234" s="129"/>
      <c r="M234" s="130"/>
      <c r="N234" s="109"/>
      <c r="V234" s="141"/>
    </row>
    <row r="235" spans="1:22" ht="13.5" thickBot="1">
      <c r="A235" s="261"/>
      <c r="B235" s="132"/>
      <c r="C235" s="132"/>
      <c r="D235" s="133"/>
      <c r="E235" s="132"/>
      <c r="F235" s="132"/>
      <c r="G235" s="263"/>
      <c r="H235" s="264"/>
      <c r="I235" s="265"/>
      <c r="J235" s="134" t="s">
        <v>366</v>
      </c>
      <c r="K235" s="134"/>
      <c r="L235" s="134"/>
      <c r="M235" s="135"/>
      <c r="N235" s="109"/>
      <c r="V235" s="141">
        <f>G235</f>
        <v>0</v>
      </c>
    </row>
    <row r="236" spans="1:22" ht="23.25" thickBot="1">
      <c r="A236" s="261"/>
      <c r="B236" s="137" t="s">
        <v>356</v>
      </c>
      <c r="C236" s="137" t="s">
        <v>357</v>
      </c>
      <c r="D236" s="137" t="s">
        <v>358</v>
      </c>
      <c r="E236" s="266" t="s">
        <v>359</v>
      </c>
      <c r="F236" s="266"/>
      <c r="G236" s="267"/>
      <c r="H236" s="268"/>
      <c r="I236" s="269"/>
      <c r="J236" s="138" t="s">
        <v>367</v>
      </c>
      <c r="K236" s="139"/>
      <c r="L236" s="139"/>
      <c r="M236" s="140"/>
      <c r="N236" s="109"/>
      <c r="V236" s="141"/>
    </row>
    <row r="237" spans="1:22" ht="13.5" thickBot="1">
      <c r="A237" s="262"/>
      <c r="B237" s="142"/>
      <c r="C237" s="142"/>
      <c r="D237" s="143"/>
      <c r="E237" s="144" t="s">
        <v>363</v>
      </c>
      <c r="F237" s="145"/>
      <c r="G237" s="243"/>
      <c r="H237" s="244"/>
      <c r="I237" s="245"/>
      <c r="J237" s="138" t="s">
        <v>368</v>
      </c>
      <c r="K237" s="139"/>
      <c r="L237" s="139"/>
      <c r="M237" s="140"/>
      <c r="N237" s="109"/>
      <c r="V237" s="141"/>
    </row>
    <row r="238" spans="1:22" ht="24" thickTop="1" thickBot="1">
      <c r="A238" s="260">
        <f t="shared" ref="A238" si="52">A234+1</f>
        <v>56</v>
      </c>
      <c r="B238" s="127" t="s">
        <v>347</v>
      </c>
      <c r="C238" s="127" t="s">
        <v>348</v>
      </c>
      <c r="D238" s="127" t="s">
        <v>349</v>
      </c>
      <c r="E238" s="234" t="s">
        <v>350</v>
      </c>
      <c r="F238" s="234"/>
      <c r="G238" s="234" t="s">
        <v>341</v>
      </c>
      <c r="H238" s="235"/>
      <c r="I238" s="107"/>
      <c r="J238" s="128" t="s">
        <v>366</v>
      </c>
      <c r="K238" s="129"/>
      <c r="L238" s="129"/>
      <c r="M238" s="130"/>
      <c r="N238" s="109"/>
      <c r="V238" s="141"/>
    </row>
    <row r="239" spans="1:22" ht="13.5" thickBot="1">
      <c r="A239" s="261"/>
      <c r="B239" s="132"/>
      <c r="C239" s="132"/>
      <c r="D239" s="133"/>
      <c r="E239" s="132"/>
      <c r="F239" s="132"/>
      <c r="G239" s="263"/>
      <c r="H239" s="264"/>
      <c r="I239" s="265"/>
      <c r="J239" s="134" t="s">
        <v>366</v>
      </c>
      <c r="K239" s="134"/>
      <c r="L239" s="134"/>
      <c r="M239" s="135"/>
      <c r="N239" s="109"/>
      <c r="V239" s="141">
        <f>G239</f>
        <v>0</v>
      </c>
    </row>
    <row r="240" spans="1:22" ht="23.25" thickBot="1">
      <c r="A240" s="261"/>
      <c r="B240" s="137" t="s">
        <v>356</v>
      </c>
      <c r="C240" s="137" t="s">
        <v>357</v>
      </c>
      <c r="D240" s="137" t="s">
        <v>358</v>
      </c>
      <c r="E240" s="266" t="s">
        <v>359</v>
      </c>
      <c r="F240" s="266"/>
      <c r="G240" s="267"/>
      <c r="H240" s="268"/>
      <c r="I240" s="269"/>
      <c r="J240" s="138" t="s">
        <v>367</v>
      </c>
      <c r="K240" s="139"/>
      <c r="L240" s="139"/>
      <c r="M240" s="140"/>
      <c r="N240" s="109"/>
      <c r="V240" s="141"/>
    </row>
    <row r="241" spans="1:22" ht="13.5" thickBot="1">
      <c r="A241" s="262"/>
      <c r="B241" s="142"/>
      <c r="C241" s="142"/>
      <c r="D241" s="143"/>
      <c r="E241" s="144" t="s">
        <v>363</v>
      </c>
      <c r="F241" s="145"/>
      <c r="G241" s="243"/>
      <c r="H241" s="244"/>
      <c r="I241" s="245"/>
      <c r="J241" s="138" t="s">
        <v>368</v>
      </c>
      <c r="K241" s="139"/>
      <c r="L241" s="139"/>
      <c r="M241" s="140"/>
      <c r="N241" s="109"/>
      <c r="V241" s="141"/>
    </row>
    <row r="242" spans="1:22" ht="24" thickTop="1" thickBot="1">
      <c r="A242" s="260">
        <f t="shared" ref="A242" si="53">A238+1</f>
        <v>57</v>
      </c>
      <c r="B242" s="127" t="s">
        <v>347</v>
      </c>
      <c r="C242" s="127" t="s">
        <v>348</v>
      </c>
      <c r="D242" s="127" t="s">
        <v>349</v>
      </c>
      <c r="E242" s="234" t="s">
        <v>350</v>
      </c>
      <c r="F242" s="234"/>
      <c r="G242" s="234" t="s">
        <v>341</v>
      </c>
      <c r="H242" s="235"/>
      <c r="I242" s="107"/>
      <c r="J242" s="128" t="s">
        <v>366</v>
      </c>
      <c r="K242" s="129"/>
      <c r="L242" s="129"/>
      <c r="M242" s="130"/>
      <c r="N242" s="109"/>
      <c r="V242" s="141"/>
    </row>
    <row r="243" spans="1:22" ht="13.5" thickBot="1">
      <c r="A243" s="261"/>
      <c r="B243" s="132"/>
      <c r="C243" s="132"/>
      <c r="D243" s="133"/>
      <c r="E243" s="132"/>
      <c r="F243" s="132"/>
      <c r="G243" s="263"/>
      <c r="H243" s="264"/>
      <c r="I243" s="265"/>
      <c r="J243" s="134" t="s">
        <v>366</v>
      </c>
      <c r="K243" s="134"/>
      <c r="L243" s="134"/>
      <c r="M243" s="135"/>
      <c r="N243" s="109"/>
      <c r="V243" s="141">
        <f>G243</f>
        <v>0</v>
      </c>
    </row>
    <row r="244" spans="1:22" ht="23.25" thickBot="1">
      <c r="A244" s="261"/>
      <c r="B244" s="137" t="s">
        <v>356</v>
      </c>
      <c r="C244" s="137" t="s">
        <v>357</v>
      </c>
      <c r="D244" s="137" t="s">
        <v>358</v>
      </c>
      <c r="E244" s="266" t="s">
        <v>359</v>
      </c>
      <c r="F244" s="266"/>
      <c r="G244" s="267"/>
      <c r="H244" s="268"/>
      <c r="I244" s="269"/>
      <c r="J244" s="138" t="s">
        <v>367</v>
      </c>
      <c r="K244" s="139"/>
      <c r="L244" s="139"/>
      <c r="M244" s="140"/>
      <c r="N244" s="109"/>
      <c r="V244" s="141"/>
    </row>
    <row r="245" spans="1:22" ht="13.5" thickBot="1">
      <c r="A245" s="262"/>
      <c r="B245" s="142"/>
      <c r="C245" s="142"/>
      <c r="D245" s="143"/>
      <c r="E245" s="144" t="s">
        <v>363</v>
      </c>
      <c r="F245" s="145"/>
      <c r="G245" s="243"/>
      <c r="H245" s="244"/>
      <c r="I245" s="245"/>
      <c r="J245" s="138" t="s">
        <v>368</v>
      </c>
      <c r="K245" s="139"/>
      <c r="L245" s="139"/>
      <c r="M245" s="140"/>
      <c r="N245" s="109"/>
      <c r="V245" s="141"/>
    </row>
    <row r="246" spans="1:22" ht="24" thickTop="1" thickBot="1">
      <c r="A246" s="260">
        <f t="shared" ref="A246" si="54">A242+1</f>
        <v>58</v>
      </c>
      <c r="B246" s="127" t="s">
        <v>347</v>
      </c>
      <c r="C246" s="127" t="s">
        <v>348</v>
      </c>
      <c r="D246" s="127" t="s">
        <v>349</v>
      </c>
      <c r="E246" s="234" t="s">
        <v>350</v>
      </c>
      <c r="F246" s="234"/>
      <c r="G246" s="234" t="s">
        <v>341</v>
      </c>
      <c r="H246" s="235"/>
      <c r="I246" s="107"/>
      <c r="J246" s="128" t="s">
        <v>366</v>
      </c>
      <c r="K246" s="129"/>
      <c r="L246" s="129"/>
      <c r="M246" s="130"/>
      <c r="N246" s="109"/>
      <c r="V246" s="141"/>
    </row>
    <row r="247" spans="1:22" ht="13.5" thickBot="1">
      <c r="A247" s="261"/>
      <c r="B247" s="132"/>
      <c r="C247" s="132"/>
      <c r="D247" s="133"/>
      <c r="E247" s="132"/>
      <c r="F247" s="132"/>
      <c r="G247" s="263"/>
      <c r="H247" s="264"/>
      <c r="I247" s="265"/>
      <c r="J247" s="134" t="s">
        <v>366</v>
      </c>
      <c r="K247" s="134"/>
      <c r="L247" s="134"/>
      <c r="M247" s="135"/>
      <c r="N247" s="109"/>
      <c r="V247" s="141">
        <f>G247</f>
        <v>0</v>
      </c>
    </row>
    <row r="248" spans="1:22" ht="23.25" thickBot="1">
      <c r="A248" s="261"/>
      <c r="B248" s="137" t="s">
        <v>356</v>
      </c>
      <c r="C248" s="137" t="s">
        <v>357</v>
      </c>
      <c r="D248" s="137" t="s">
        <v>358</v>
      </c>
      <c r="E248" s="266" t="s">
        <v>359</v>
      </c>
      <c r="F248" s="266"/>
      <c r="G248" s="267"/>
      <c r="H248" s="268"/>
      <c r="I248" s="269"/>
      <c r="J248" s="138" t="s">
        <v>367</v>
      </c>
      <c r="K248" s="139"/>
      <c r="L248" s="139"/>
      <c r="M248" s="140"/>
      <c r="N248" s="109"/>
      <c r="V248" s="141"/>
    </row>
    <row r="249" spans="1:22" ht="13.5" thickBot="1">
      <c r="A249" s="262"/>
      <c r="B249" s="142"/>
      <c r="C249" s="142"/>
      <c r="D249" s="143"/>
      <c r="E249" s="144" t="s">
        <v>363</v>
      </c>
      <c r="F249" s="145"/>
      <c r="G249" s="243"/>
      <c r="H249" s="244"/>
      <c r="I249" s="245"/>
      <c r="J249" s="138" t="s">
        <v>368</v>
      </c>
      <c r="K249" s="139"/>
      <c r="L249" s="139"/>
      <c r="M249" s="140"/>
      <c r="N249" s="109"/>
      <c r="V249" s="141"/>
    </row>
    <row r="250" spans="1:22" ht="24" thickTop="1" thickBot="1">
      <c r="A250" s="260">
        <f t="shared" ref="A250" si="55">A246+1</f>
        <v>59</v>
      </c>
      <c r="B250" s="127" t="s">
        <v>347</v>
      </c>
      <c r="C250" s="127" t="s">
        <v>348</v>
      </c>
      <c r="D250" s="127" t="s">
        <v>349</v>
      </c>
      <c r="E250" s="234" t="s">
        <v>350</v>
      </c>
      <c r="F250" s="234"/>
      <c r="G250" s="234" t="s">
        <v>341</v>
      </c>
      <c r="H250" s="235"/>
      <c r="I250" s="107"/>
      <c r="J250" s="128" t="s">
        <v>366</v>
      </c>
      <c r="K250" s="129"/>
      <c r="L250" s="129"/>
      <c r="M250" s="130"/>
      <c r="N250" s="109"/>
      <c r="V250" s="141"/>
    </row>
    <row r="251" spans="1:22" ht="13.5" thickBot="1">
      <c r="A251" s="261"/>
      <c r="B251" s="132"/>
      <c r="C251" s="132"/>
      <c r="D251" s="133"/>
      <c r="E251" s="132"/>
      <c r="F251" s="132"/>
      <c r="G251" s="263"/>
      <c r="H251" s="264"/>
      <c r="I251" s="265"/>
      <c r="J251" s="134" t="s">
        <v>366</v>
      </c>
      <c r="K251" s="134"/>
      <c r="L251" s="134"/>
      <c r="M251" s="135"/>
      <c r="N251" s="109"/>
      <c r="V251" s="141">
        <f>G251</f>
        <v>0</v>
      </c>
    </row>
    <row r="252" spans="1:22" ht="23.25" thickBot="1">
      <c r="A252" s="261"/>
      <c r="B252" s="137" t="s">
        <v>356</v>
      </c>
      <c r="C252" s="137" t="s">
        <v>357</v>
      </c>
      <c r="D252" s="137" t="s">
        <v>358</v>
      </c>
      <c r="E252" s="266" t="s">
        <v>359</v>
      </c>
      <c r="F252" s="266"/>
      <c r="G252" s="267"/>
      <c r="H252" s="268"/>
      <c r="I252" s="269"/>
      <c r="J252" s="138" t="s">
        <v>367</v>
      </c>
      <c r="K252" s="139"/>
      <c r="L252" s="139"/>
      <c r="M252" s="140"/>
      <c r="N252" s="109"/>
      <c r="V252" s="141"/>
    </row>
    <row r="253" spans="1:22" ht="13.5" thickBot="1">
      <c r="A253" s="262"/>
      <c r="B253" s="142"/>
      <c r="C253" s="142"/>
      <c r="D253" s="143"/>
      <c r="E253" s="144" t="s">
        <v>363</v>
      </c>
      <c r="F253" s="145"/>
      <c r="G253" s="243"/>
      <c r="H253" s="244"/>
      <c r="I253" s="245"/>
      <c r="J253" s="138" t="s">
        <v>368</v>
      </c>
      <c r="K253" s="139"/>
      <c r="L253" s="139"/>
      <c r="M253" s="140"/>
      <c r="N253" s="109"/>
      <c r="V253" s="141"/>
    </row>
    <row r="254" spans="1:22" ht="24" thickTop="1" thickBot="1">
      <c r="A254" s="260">
        <f t="shared" ref="A254" si="56">A250+1</f>
        <v>60</v>
      </c>
      <c r="B254" s="127" t="s">
        <v>347</v>
      </c>
      <c r="C254" s="127" t="s">
        <v>348</v>
      </c>
      <c r="D254" s="127" t="s">
        <v>349</v>
      </c>
      <c r="E254" s="234" t="s">
        <v>350</v>
      </c>
      <c r="F254" s="234"/>
      <c r="G254" s="234" t="s">
        <v>341</v>
      </c>
      <c r="H254" s="235"/>
      <c r="I254" s="107"/>
      <c r="J254" s="128" t="s">
        <v>366</v>
      </c>
      <c r="K254" s="129"/>
      <c r="L254" s="129"/>
      <c r="M254" s="130"/>
      <c r="N254" s="109"/>
      <c r="V254" s="141"/>
    </row>
    <row r="255" spans="1:22" ht="13.5" thickBot="1">
      <c r="A255" s="261"/>
      <c r="B255" s="132"/>
      <c r="C255" s="132"/>
      <c r="D255" s="133"/>
      <c r="E255" s="132"/>
      <c r="F255" s="132"/>
      <c r="G255" s="263"/>
      <c r="H255" s="264"/>
      <c r="I255" s="265"/>
      <c r="J255" s="134" t="s">
        <v>366</v>
      </c>
      <c r="K255" s="134"/>
      <c r="L255" s="134"/>
      <c r="M255" s="135"/>
      <c r="N255" s="109"/>
      <c r="V255" s="141">
        <f>G255</f>
        <v>0</v>
      </c>
    </row>
    <row r="256" spans="1:22" ht="23.25" thickBot="1">
      <c r="A256" s="261"/>
      <c r="B256" s="137" t="s">
        <v>356</v>
      </c>
      <c r="C256" s="137" t="s">
        <v>357</v>
      </c>
      <c r="D256" s="137" t="s">
        <v>358</v>
      </c>
      <c r="E256" s="266" t="s">
        <v>359</v>
      </c>
      <c r="F256" s="266"/>
      <c r="G256" s="267"/>
      <c r="H256" s="268"/>
      <c r="I256" s="269"/>
      <c r="J256" s="138" t="s">
        <v>367</v>
      </c>
      <c r="K256" s="139"/>
      <c r="L256" s="139"/>
      <c r="M256" s="140"/>
      <c r="N256" s="109"/>
      <c r="V256" s="141"/>
    </row>
    <row r="257" spans="1:22" ht="13.5" thickBot="1">
      <c r="A257" s="262"/>
      <c r="B257" s="142"/>
      <c r="C257" s="142"/>
      <c r="D257" s="143"/>
      <c r="E257" s="144" t="s">
        <v>363</v>
      </c>
      <c r="F257" s="145"/>
      <c r="G257" s="243"/>
      <c r="H257" s="244"/>
      <c r="I257" s="245"/>
      <c r="J257" s="138" t="s">
        <v>368</v>
      </c>
      <c r="K257" s="139"/>
      <c r="L257" s="139"/>
      <c r="M257" s="140"/>
      <c r="N257" s="109"/>
      <c r="V257" s="141"/>
    </row>
    <row r="258" spans="1:22" ht="24" thickTop="1" thickBot="1">
      <c r="A258" s="260">
        <f t="shared" ref="A258" si="57">A254+1</f>
        <v>61</v>
      </c>
      <c r="B258" s="127" t="s">
        <v>347</v>
      </c>
      <c r="C258" s="127" t="s">
        <v>348</v>
      </c>
      <c r="D258" s="127" t="s">
        <v>349</v>
      </c>
      <c r="E258" s="234" t="s">
        <v>350</v>
      </c>
      <c r="F258" s="234"/>
      <c r="G258" s="234" t="s">
        <v>341</v>
      </c>
      <c r="H258" s="235"/>
      <c r="I258" s="107"/>
      <c r="J258" s="128" t="s">
        <v>366</v>
      </c>
      <c r="K258" s="129"/>
      <c r="L258" s="129"/>
      <c r="M258" s="130"/>
      <c r="N258" s="109"/>
      <c r="V258" s="141"/>
    </row>
    <row r="259" spans="1:22" ht="13.5" thickBot="1">
      <c r="A259" s="261"/>
      <c r="B259" s="132"/>
      <c r="C259" s="132"/>
      <c r="D259" s="133"/>
      <c r="E259" s="132"/>
      <c r="F259" s="132"/>
      <c r="G259" s="263"/>
      <c r="H259" s="264"/>
      <c r="I259" s="265"/>
      <c r="J259" s="134" t="s">
        <v>366</v>
      </c>
      <c r="K259" s="134"/>
      <c r="L259" s="134"/>
      <c r="M259" s="135"/>
      <c r="N259" s="109"/>
      <c r="V259" s="141">
        <f>G259</f>
        <v>0</v>
      </c>
    </row>
    <row r="260" spans="1:22" ht="23.25" thickBot="1">
      <c r="A260" s="261"/>
      <c r="B260" s="137" t="s">
        <v>356</v>
      </c>
      <c r="C260" s="137" t="s">
        <v>357</v>
      </c>
      <c r="D260" s="137" t="s">
        <v>358</v>
      </c>
      <c r="E260" s="266" t="s">
        <v>359</v>
      </c>
      <c r="F260" s="266"/>
      <c r="G260" s="267"/>
      <c r="H260" s="268"/>
      <c r="I260" s="269"/>
      <c r="J260" s="138" t="s">
        <v>367</v>
      </c>
      <c r="K260" s="139"/>
      <c r="L260" s="139"/>
      <c r="M260" s="140"/>
      <c r="N260" s="109"/>
      <c r="V260" s="141"/>
    </row>
    <row r="261" spans="1:22" ht="13.5" thickBot="1">
      <c r="A261" s="262"/>
      <c r="B261" s="142"/>
      <c r="C261" s="142"/>
      <c r="D261" s="143"/>
      <c r="E261" s="144" t="s">
        <v>363</v>
      </c>
      <c r="F261" s="145"/>
      <c r="G261" s="243"/>
      <c r="H261" s="244"/>
      <c r="I261" s="245"/>
      <c r="J261" s="138" t="s">
        <v>368</v>
      </c>
      <c r="K261" s="139"/>
      <c r="L261" s="139"/>
      <c r="M261" s="140"/>
      <c r="N261" s="109"/>
      <c r="V261" s="141"/>
    </row>
    <row r="262" spans="1:22" ht="24" thickTop="1" thickBot="1">
      <c r="A262" s="260">
        <f t="shared" ref="A262" si="58">A258+1</f>
        <v>62</v>
      </c>
      <c r="B262" s="127" t="s">
        <v>347</v>
      </c>
      <c r="C262" s="127" t="s">
        <v>348</v>
      </c>
      <c r="D262" s="127" t="s">
        <v>349</v>
      </c>
      <c r="E262" s="234" t="s">
        <v>350</v>
      </c>
      <c r="F262" s="234"/>
      <c r="G262" s="234" t="s">
        <v>341</v>
      </c>
      <c r="H262" s="235"/>
      <c r="I262" s="107"/>
      <c r="J262" s="128" t="s">
        <v>366</v>
      </c>
      <c r="K262" s="129"/>
      <c r="L262" s="129"/>
      <c r="M262" s="130"/>
      <c r="N262" s="109"/>
      <c r="V262" s="141"/>
    </row>
    <row r="263" spans="1:22" ht="13.5" thickBot="1">
      <c r="A263" s="261"/>
      <c r="B263" s="132"/>
      <c r="C263" s="132"/>
      <c r="D263" s="133"/>
      <c r="E263" s="132"/>
      <c r="F263" s="132"/>
      <c r="G263" s="263"/>
      <c r="H263" s="264"/>
      <c r="I263" s="265"/>
      <c r="J263" s="134" t="s">
        <v>366</v>
      </c>
      <c r="K263" s="134"/>
      <c r="L263" s="134"/>
      <c r="M263" s="135"/>
      <c r="N263" s="109"/>
      <c r="V263" s="141">
        <f>G263</f>
        <v>0</v>
      </c>
    </row>
    <row r="264" spans="1:22" ht="23.25" thickBot="1">
      <c r="A264" s="261"/>
      <c r="B264" s="137" t="s">
        <v>356</v>
      </c>
      <c r="C264" s="137" t="s">
        <v>357</v>
      </c>
      <c r="D264" s="137" t="s">
        <v>358</v>
      </c>
      <c r="E264" s="266" t="s">
        <v>359</v>
      </c>
      <c r="F264" s="266"/>
      <c r="G264" s="267"/>
      <c r="H264" s="268"/>
      <c r="I264" s="269"/>
      <c r="J264" s="138" t="s">
        <v>367</v>
      </c>
      <c r="K264" s="139"/>
      <c r="L264" s="139"/>
      <c r="M264" s="140"/>
      <c r="N264" s="109"/>
      <c r="V264" s="141"/>
    </row>
    <row r="265" spans="1:22" ht="13.5" thickBot="1">
      <c r="A265" s="262"/>
      <c r="B265" s="142"/>
      <c r="C265" s="142"/>
      <c r="D265" s="143"/>
      <c r="E265" s="144" t="s">
        <v>363</v>
      </c>
      <c r="F265" s="145"/>
      <c r="G265" s="243"/>
      <c r="H265" s="244"/>
      <c r="I265" s="245"/>
      <c r="J265" s="138" t="s">
        <v>368</v>
      </c>
      <c r="K265" s="139"/>
      <c r="L265" s="139"/>
      <c r="M265" s="140"/>
      <c r="N265" s="109"/>
      <c r="V265" s="141"/>
    </row>
    <row r="266" spans="1:22" ht="24" thickTop="1" thickBot="1">
      <c r="A266" s="260">
        <f t="shared" ref="A266" si="59">A262+1</f>
        <v>63</v>
      </c>
      <c r="B266" s="127" t="s">
        <v>347</v>
      </c>
      <c r="C266" s="127" t="s">
        <v>348</v>
      </c>
      <c r="D266" s="127" t="s">
        <v>349</v>
      </c>
      <c r="E266" s="234" t="s">
        <v>350</v>
      </c>
      <c r="F266" s="234"/>
      <c r="G266" s="234" t="s">
        <v>341</v>
      </c>
      <c r="H266" s="235"/>
      <c r="I266" s="107"/>
      <c r="J266" s="128" t="s">
        <v>366</v>
      </c>
      <c r="K266" s="129"/>
      <c r="L266" s="129"/>
      <c r="M266" s="130"/>
      <c r="N266" s="109"/>
      <c r="V266" s="141"/>
    </row>
    <row r="267" spans="1:22" ht="13.5" thickBot="1">
      <c r="A267" s="261"/>
      <c r="B267" s="132"/>
      <c r="C267" s="132"/>
      <c r="D267" s="133"/>
      <c r="E267" s="132"/>
      <c r="F267" s="132"/>
      <c r="G267" s="263"/>
      <c r="H267" s="264"/>
      <c r="I267" s="265"/>
      <c r="J267" s="134" t="s">
        <v>366</v>
      </c>
      <c r="K267" s="134"/>
      <c r="L267" s="134"/>
      <c r="M267" s="135"/>
      <c r="N267" s="109"/>
      <c r="V267" s="141">
        <f>G267</f>
        <v>0</v>
      </c>
    </row>
    <row r="268" spans="1:22" ht="23.25" thickBot="1">
      <c r="A268" s="261"/>
      <c r="B268" s="137" t="s">
        <v>356</v>
      </c>
      <c r="C268" s="137" t="s">
        <v>357</v>
      </c>
      <c r="D268" s="137" t="s">
        <v>358</v>
      </c>
      <c r="E268" s="266" t="s">
        <v>359</v>
      </c>
      <c r="F268" s="266"/>
      <c r="G268" s="267"/>
      <c r="H268" s="268"/>
      <c r="I268" s="269"/>
      <c r="J268" s="138" t="s">
        <v>367</v>
      </c>
      <c r="K268" s="139"/>
      <c r="L268" s="139"/>
      <c r="M268" s="140"/>
      <c r="N268" s="109"/>
      <c r="V268" s="141"/>
    </row>
    <row r="269" spans="1:22" ht="13.5" thickBot="1">
      <c r="A269" s="262"/>
      <c r="B269" s="142"/>
      <c r="C269" s="142"/>
      <c r="D269" s="143"/>
      <c r="E269" s="144" t="s">
        <v>363</v>
      </c>
      <c r="F269" s="145"/>
      <c r="G269" s="243"/>
      <c r="H269" s="244"/>
      <c r="I269" s="245"/>
      <c r="J269" s="138" t="s">
        <v>368</v>
      </c>
      <c r="K269" s="139"/>
      <c r="L269" s="139"/>
      <c r="M269" s="140"/>
      <c r="N269" s="109"/>
      <c r="V269" s="141"/>
    </row>
    <row r="270" spans="1:22" ht="24" thickTop="1" thickBot="1">
      <c r="A270" s="260">
        <f t="shared" ref="A270" si="60">A266+1</f>
        <v>64</v>
      </c>
      <c r="B270" s="127" t="s">
        <v>347</v>
      </c>
      <c r="C270" s="127" t="s">
        <v>348</v>
      </c>
      <c r="D270" s="127" t="s">
        <v>349</v>
      </c>
      <c r="E270" s="234" t="s">
        <v>350</v>
      </c>
      <c r="F270" s="234"/>
      <c r="G270" s="234" t="s">
        <v>341</v>
      </c>
      <c r="H270" s="235"/>
      <c r="I270" s="107"/>
      <c r="J270" s="128" t="s">
        <v>366</v>
      </c>
      <c r="K270" s="129"/>
      <c r="L270" s="129"/>
      <c r="M270" s="130"/>
      <c r="N270" s="109"/>
      <c r="V270" s="141"/>
    </row>
    <row r="271" spans="1:22" ht="13.5" thickBot="1">
      <c r="A271" s="261"/>
      <c r="B271" s="132"/>
      <c r="C271" s="132"/>
      <c r="D271" s="133"/>
      <c r="E271" s="132"/>
      <c r="F271" s="132"/>
      <c r="G271" s="263"/>
      <c r="H271" s="264"/>
      <c r="I271" s="265"/>
      <c r="J271" s="134" t="s">
        <v>366</v>
      </c>
      <c r="K271" s="134"/>
      <c r="L271" s="134"/>
      <c r="M271" s="135"/>
      <c r="N271" s="109"/>
      <c r="V271" s="141">
        <f>G271</f>
        <v>0</v>
      </c>
    </row>
    <row r="272" spans="1:22" ht="23.25" thickBot="1">
      <c r="A272" s="261"/>
      <c r="B272" s="137" t="s">
        <v>356</v>
      </c>
      <c r="C272" s="137" t="s">
        <v>357</v>
      </c>
      <c r="D272" s="137" t="s">
        <v>358</v>
      </c>
      <c r="E272" s="266" t="s">
        <v>359</v>
      </c>
      <c r="F272" s="266"/>
      <c r="G272" s="267"/>
      <c r="H272" s="268"/>
      <c r="I272" s="269"/>
      <c r="J272" s="138" t="s">
        <v>367</v>
      </c>
      <c r="K272" s="139"/>
      <c r="L272" s="139"/>
      <c r="M272" s="140"/>
      <c r="N272" s="109"/>
      <c r="V272" s="141"/>
    </row>
    <row r="273" spans="1:22" ht="13.5" thickBot="1">
      <c r="A273" s="262"/>
      <c r="B273" s="142"/>
      <c r="C273" s="142"/>
      <c r="D273" s="143"/>
      <c r="E273" s="144" t="s">
        <v>363</v>
      </c>
      <c r="F273" s="145"/>
      <c r="G273" s="243"/>
      <c r="H273" s="244"/>
      <c r="I273" s="245"/>
      <c r="J273" s="138" t="s">
        <v>368</v>
      </c>
      <c r="K273" s="139"/>
      <c r="L273" s="139"/>
      <c r="M273" s="140"/>
      <c r="N273" s="109"/>
      <c r="V273" s="141"/>
    </row>
    <row r="274" spans="1:22" ht="24" thickTop="1" thickBot="1">
      <c r="A274" s="260">
        <f t="shared" ref="A274" si="61">A270+1</f>
        <v>65</v>
      </c>
      <c r="B274" s="127" t="s">
        <v>347</v>
      </c>
      <c r="C274" s="127" t="s">
        <v>348</v>
      </c>
      <c r="D274" s="127" t="s">
        <v>349</v>
      </c>
      <c r="E274" s="234" t="s">
        <v>350</v>
      </c>
      <c r="F274" s="234"/>
      <c r="G274" s="234" t="s">
        <v>341</v>
      </c>
      <c r="H274" s="235"/>
      <c r="I274" s="107"/>
      <c r="J274" s="128" t="s">
        <v>366</v>
      </c>
      <c r="K274" s="129"/>
      <c r="L274" s="129"/>
      <c r="M274" s="130"/>
      <c r="N274" s="109"/>
      <c r="V274" s="141"/>
    </row>
    <row r="275" spans="1:22" ht="13.5" thickBot="1">
      <c r="A275" s="261"/>
      <c r="B275" s="132"/>
      <c r="C275" s="132"/>
      <c r="D275" s="133"/>
      <c r="E275" s="132"/>
      <c r="F275" s="132"/>
      <c r="G275" s="263"/>
      <c r="H275" s="264"/>
      <c r="I275" s="265"/>
      <c r="J275" s="134" t="s">
        <v>366</v>
      </c>
      <c r="K275" s="134"/>
      <c r="L275" s="134"/>
      <c r="M275" s="135"/>
      <c r="N275" s="109"/>
      <c r="V275" s="141">
        <f>G275</f>
        <v>0</v>
      </c>
    </row>
    <row r="276" spans="1:22" ht="23.25" thickBot="1">
      <c r="A276" s="261"/>
      <c r="B276" s="137" t="s">
        <v>356</v>
      </c>
      <c r="C276" s="137" t="s">
        <v>357</v>
      </c>
      <c r="D276" s="137" t="s">
        <v>358</v>
      </c>
      <c r="E276" s="266" t="s">
        <v>359</v>
      </c>
      <c r="F276" s="266"/>
      <c r="G276" s="267"/>
      <c r="H276" s="268"/>
      <c r="I276" s="269"/>
      <c r="J276" s="138" t="s">
        <v>367</v>
      </c>
      <c r="K276" s="139"/>
      <c r="L276" s="139"/>
      <c r="M276" s="140"/>
      <c r="N276" s="109"/>
      <c r="V276" s="141"/>
    </row>
    <row r="277" spans="1:22" ht="13.5" thickBot="1">
      <c r="A277" s="262"/>
      <c r="B277" s="142"/>
      <c r="C277" s="142"/>
      <c r="D277" s="143"/>
      <c r="E277" s="144" t="s">
        <v>363</v>
      </c>
      <c r="F277" s="145"/>
      <c r="G277" s="243"/>
      <c r="H277" s="244"/>
      <c r="I277" s="245"/>
      <c r="J277" s="138" t="s">
        <v>368</v>
      </c>
      <c r="K277" s="139"/>
      <c r="L277" s="139"/>
      <c r="M277" s="140"/>
      <c r="N277" s="109"/>
      <c r="V277" s="141"/>
    </row>
    <row r="278" spans="1:22" ht="24" thickTop="1" thickBot="1">
      <c r="A278" s="260">
        <f t="shared" ref="A278" si="62">A274+1</f>
        <v>66</v>
      </c>
      <c r="B278" s="127" t="s">
        <v>347</v>
      </c>
      <c r="C278" s="127" t="s">
        <v>348</v>
      </c>
      <c r="D278" s="127" t="s">
        <v>349</v>
      </c>
      <c r="E278" s="234" t="s">
        <v>350</v>
      </c>
      <c r="F278" s="234"/>
      <c r="G278" s="234" t="s">
        <v>341</v>
      </c>
      <c r="H278" s="235"/>
      <c r="I278" s="107"/>
      <c r="J278" s="128" t="s">
        <v>366</v>
      </c>
      <c r="K278" s="129"/>
      <c r="L278" s="129"/>
      <c r="M278" s="130"/>
      <c r="N278" s="109"/>
      <c r="V278" s="141"/>
    </row>
    <row r="279" spans="1:22" ht="13.5" thickBot="1">
      <c r="A279" s="261"/>
      <c r="B279" s="132"/>
      <c r="C279" s="132"/>
      <c r="D279" s="133"/>
      <c r="E279" s="132"/>
      <c r="F279" s="132"/>
      <c r="G279" s="263"/>
      <c r="H279" s="264"/>
      <c r="I279" s="265"/>
      <c r="J279" s="134" t="s">
        <v>366</v>
      </c>
      <c r="K279" s="134"/>
      <c r="L279" s="134"/>
      <c r="M279" s="135"/>
      <c r="N279" s="109"/>
      <c r="V279" s="141">
        <f>G279</f>
        <v>0</v>
      </c>
    </row>
    <row r="280" spans="1:22" ht="23.25" thickBot="1">
      <c r="A280" s="261"/>
      <c r="B280" s="137" t="s">
        <v>356</v>
      </c>
      <c r="C280" s="137" t="s">
        <v>357</v>
      </c>
      <c r="D280" s="137" t="s">
        <v>358</v>
      </c>
      <c r="E280" s="266" t="s">
        <v>359</v>
      </c>
      <c r="F280" s="266"/>
      <c r="G280" s="267"/>
      <c r="H280" s="268"/>
      <c r="I280" s="269"/>
      <c r="J280" s="138" t="s">
        <v>367</v>
      </c>
      <c r="K280" s="139"/>
      <c r="L280" s="139"/>
      <c r="M280" s="140"/>
      <c r="N280" s="109"/>
      <c r="V280" s="141"/>
    </row>
    <row r="281" spans="1:22" ht="13.5" thickBot="1">
      <c r="A281" s="262"/>
      <c r="B281" s="142"/>
      <c r="C281" s="142"/>
      <c r="D281" s="143"/>
      <c r="E281" s="144" t="s">
        <v>363</v>
      </c>
      <c r="F281" s="145"/>
      <c r="G281" s="243"/>
      <c r="H281" s="244"/>
      <c r="I281" s="245"/>
      <c r="J281" s="138" t="s">
        <v>368</v>
      </c>
      <c r="K281" s="139"/>
      <c r="L281" s="139"/>
      <c r="M281" s="140"/>
      <c r="N281" s="109"/>
      <c r="V281" s="141"/>
    </row>
    <row r="282" spans="1:22" ht="24" thickTop="1" thickBot="1">
      <c r="A282" s="260">
        <f t="shared" ref="A282" si="63">A278+1</f>
        <v>67</v>
      </c>
      <c r="B282" s="127" t="s">
        <v>347</v>
      </c>
      <c r="C282" s="127" t="s">
        <v>348</v>
      </c>
      <c r="D282" s="127" t="s">
        <v>349</v>
      </c>
      <c r="E282" s="234" t="s">
        <v>350</v>
      </c>
      <c r="F282" s="234"/>
      <c r="G282" s="234" t="s">
        <v>341</v>
      </c>
      <c r="H282" s="235"/>
      <c r="I282" s="107"/>
      <c r="J282" s="128" t="s">
        <v>366</v>
      </c>
      <c r="K282" s="129"/>
      <c r="L282" s="129"/>
      <c r="M282" s="130"/>
      <c r="N282" s="109"/>
      <c r="V282" s="141"/>
    </row>
    <row r="283" spans="1:22" ht="13.5" thickBot="1">
      <c r="A283" s="261"/>
      <c r="B283" s="132"/>
      <c r="C283" s="132"/>
      <c r="D283" s="133"/>
      <c r="E283" s="132"/>
      <c r="F283" s="132"/>
      <c r="G283" s="263"/>
      <c r="H283" s="264"/>
      <c r="I283" s="265"/>
      <c r="J283" s="134" t="s">
        <v>366</v>
      </c>
      <c r="K283" s="134"/>
      <c r="L283" s="134"/>
      <c r="M283" s="135"/>
      <c r="N283" s="109"/>
      <c r="V283" s="141">
        <f>G283</f>
        <v>0</v>
      </c>
    </row>
    <row r="284" spans="1:22" ht="23.25" thickBot="1">
      <c r="A284" s="261"/>
      <c r="B284" s="137" t="s">
        <v>356</v>
      </c>
      <c r="C284" s="137" t="s">
        <v>357</v>
      </c>
      <c r="D284" s="137" t="s">
        <v>358</v>
      </c>
      <c r="E284" s="266" t="s">
        <v>359</v>
      </c>
      <c r="F284" s="266"/>
      <c r="G284" s="267"/>
      <c r="H284" s="268"/>
      <c r="I284" s="269"/>
      <c r="J284" s="138" t="s">
        <v>367</v>
      </c>
      <c r="K284" s="139"/>
      <c r="L284" s="139"/>
      <c r="M284" s="140"/>
      <c r="N284" s="109"/>
      <c r="V284" s="141"/>
    </row>
    <row r="285" spans="1:22" ht="13.5" thickBot="1">
      <c r="A285" s="262"/>
      <c r="B285" s="142"/>
      <c r="C285" s="142"/>
      <c r="D285" s="143"/>
      <c r="E285" s="144" t="s">
        <v>363</v>
      </c>
      <c r="F285" s="145"/>
      <c r="G285" s="243"/>
      <c r="H285" s="244"/>
      <c r="I285" s="245"/>
      <c r="J285" s="138" t="s">
        <v>368</v>
      </c>
      <c r="K285" s="139"/>
      <c r="L285" s="139"/>
      <c r="M285" s="140"/>
      <c r="N285" s="109"/>
      <c r="V285" s="141"/>
    </row>
    <row r="286" spans="1:22" ht="24" thickTop="1" thickBot="1">
      <c r="A286" s="260">
        <f t="shared" ref="A286" si="64">A282+1</f>
        <v>68</v>
      </c>
      <c r="B286" s="127" t="s">
        <v>347</v>
      </c>
      <c r="C286" s="127" t="s">
        <v>348</v>
      </c>
      <c r="D286" s="127" t="s">
        <v>349</v>
      </c>
      <c r="E286" s="234" t="s">
        <v>350</v>
      </c>
      <c r="F286" s="234"/>
      <c r="G286" s="234" t="s">
        <v>341</v>
      </c>
      <c r="H286" s="235"/>
      <c r="I286" s="107"/>
      <c r="J286" s="128" t="s">
        <v>366</v>
      </c>
      <c r="K286" s="129"/>
      <c r="L286" s="129"/>
      <c r="M286" s="130"/>
      <c r="N286" s="109"/>
      <c r="V286" s="141"/>
    </row>
    <row r="287" spans="1:22" ht="13.5" thickBot="1">
      <c r="A287" s="261"/>
      <c r="B287" s="132"/>
      <c r="C287" s="132"/>
      <c r="D287" s="133"/>
      <c r="E287" s="132"/>
      <c r="F287" s="132"/>
      <c r="G287" s="263"/>
      <c r="H287" s="264"/>
      <c r="I287" s="265"/>
      <c r="J287" s="134" t="s">
        <v>366</v>
      </c>
      <c r="K287" s="134"/>
      <c r="L287" s="134"/>
      <c r="M287" s="135"/>
      <c r="N287" s="109"/>
      <c r="V287" s="141">
        <f>G287</f>
        <v>0</v>
      </c>
    </row>
    <row r="288" spans="1:22" ht="23.25" thickBot="1">
      <c r="A288" s="261"/>
      <c r="B288" s="137" t="s">
        <v>356</v>
      </c>
      <c r="C288" s="137" t="s">
        <v>357</v>
      </c>
      <c r="D288" s="137" t="s">
        <v>358</v>
      </c>
      <c r="E288" s="266" t="s">
        <v>359</v>
      </c>
      <c r="F288" s="266"/>
      <c r="G288" s="267"/>
      <c r="H288" s="268"/>
      <c r="I288" s="269"/>
      <c r="J288" s="138" t="s">
        <v>367</v>
      </c>
      <c r="K288" s="139"/>
      <c r="L288" s="139"/>
      <c r="M288" s="140"/>
      <c r="N288" s="109"/>
      <c r="V288" s="141"/>
    </row>
    <row r="289" spans="1:22" ht="13.5" thickBot="1">
      <c r="A289" s="262"/>
      <c r="B289" s="142"/>
      <c r="C289" s="142"/>
      <c r="D289" s="143"/>
      <c r="E289" s="144" t="s">
        <v>363</v>
      </c>
      <c r="F289" s="145"/>
      <c r="G289" s="243"/>
      <c r="H289" s="244"/>
      <c r="I289" s="245"/>
      <c r="J289" s="138" t="s">
        <v>368</v>
      </c>
      <c r="K289" s="139"/>
      <c r="L289" s="139"/>
      <c r="M289" s="140"/>
      <c r="N289" s="109"/>
      <c r="V289" s="141"/>
    </row>
    <row r="290" spans="1:22" ht="24" thickTop="1" thickBot="1">
      <c r="A290" s="260">
        <f t="shared" ref="A290" si="65">A286+1</f>
        <v>69</v>
      </c>
      <c r="B290" s="127" t="s">
        <v>347</v>
      </c>
      <c r="C290" s="127" t="s">
        <v>348</v>
      </c>
      <c r="D290" s="127" t="s">
        <v>349</v>
      </c>
      <c r="E290" s="234" t="s">
        <v>350</v>
      </c>
      <c r="F290" s="234"/>
      <c r="G290" s="234" t="s">
        <v>341</v>
      </c>
      <c r="H290" s="235"/>
      <c r="I290" s="107"/>
      <c r="J290" s="128" t="s">
        <v>366</v>
      </c>
      <c r="K290" s="129"/>
      <c r="L290" s="129"/>
      <c r="M290" s="130"/>
      <c r="N290" s="109"/>
      <c r="V290" s="141"/>
    </row>
    <row r="291" spans="1:22" ht="13.5" thickBot="1">
      <c r="A291" s="261"/>
      <c r="B291" s="132"/>
      <c r="C291" s="132"/>
      <c r="D291" s="133"/>
      <c r="E291" s="132"/>
      <c r="F291" s="132"/>
      <c r="G291" s="263"/>
      <c r="H291" s="264"/>
      <c r="I291" s="265"/>
      <c r="J291" s="134" t="s">
        <v>366</v>
      </c>
      <c r="K291" s="134"/>
      <c r="L291" s="134"/>
      <c r="M291" s="135"/>
      <c r="N291" s="109"/>
      <c r="V291" s="141">
        <f>G291</f>
        <v>0</v>
      </c>
    </row>
    <row r="292" spans="1:22" ht="23.25" thickBot="1">
      <c r="A292" s="261"/>
      <c r="B292" s="137" t="s">
        <v>356</v>
      </c>
      <c r="C292" s="137" t="s">
        <v>357</v>
      </c>
      <c r="D292" s="137" t="s">
        <v>358</v>
      </c>
      <c r="E292" s="266" t="s">
        <v>359</v>
      </c>
      <c r="F292" s="266"/>
      <c r="G292" s="267"/>
      <c r="H292" s="268"/>
      <c r="I292" s="269"/>
      <c r="J292" s="138" t="s">
        <v>367</v>
      </c>
      <c r="K292" s="139"/>
      <c r="L292" s="139"/>
      <c r="M292" s="140"/>
      <c r="N292" s="109"/>
      <c r="V292" s="141"/>
    </row>
    <row r="293" spans="1:22" ht="13.5" thickBot="1">
      <c r="A293" s="262"/>
      <c r="B293" s="142"/>
      <c r="C293" s="142"/>
      <c r="D293" s="143"/>
      <c r="E293" s="144" t="s">
        <v>363</v>
      </c>
      <c r="F293" s="145"/>
      <c r="G293" s="243"/>
      <c r="H293" s="244"/>
      <c r="I293" s="245"/>
      <c r="J293" s="138" t="s">
        <v>368</v>
      </c>
      <c r="K293" s="139"/>
      <c r="L293" s="139"/>
      <c r="M293" s="140"/>
      <c r="N293" s="109"/>
      <c r="V293" s="141"/>
    </row>
    <row r="294" spans="1:22" ht="24" thickTop="1" thickBot="1">
      <c r="A294" s="260">
        <f t="shared" ref="A294" si="66">A290+1</f>
        <v>70</v>
      </c>
      <c r="B294" s="127" t="s">
        <v>347</v>
      </c>
      <c r="C294" s="127" t="s">
        <v>348</v>
      </c>
      <c r="D294" s="127" t="s">
        <v>349</v>
      </c>
      <c r="E294" s="234" t="s">
        <v>350</v>
      </c>
      <c r="F294" s="234"/>
      <c r="G294" s="234" t="s">
        <v>341</v>
      </c>
      <c r="H294" s="235"/>
      <c r="I294" s="107"/>
      <c r="J294" s="128" t="s">
        <v>366</v>
      </c>
      <c r="K294" s="129"/>
      <c r="L294" s="129"/>
      <c r="M294" s="130"/>
      <c r="N294" s="109"/>
      <c r="V294" s="141"/>
    </row>
    <row r="295" spans="1:22" ht="13.5" thickBot="1">
      <c r="A295" s="261"/>
      <c r="B295" s="132"/>
      <c r="C295" s="132"/>
      <c r="D295" s="133"/>
      <c r="E295" s="132"/>
      <c r="F295" s="132"/>
      <c r="G295" s="263"/>
      <c r="H295" s="264"/>
      <c r="I295" s="265"/>
      <c r="J295" s="134" t="s">
        <v>366</v>
      </c>
      <c r="K295" s="134"/>
      <c r="L295" s="134"/>
      <c r="M295" s="135"/>
      <c r="N295" s="109"/>
      <c r="V295" s="141">
        <f>G295</f>
        <v>0</v>
      </c>
    </row>
    <row r="296" spans="1:22" ht="23.25" thickBot="1">
      <c r="A296" s="261"/>
      <c r="B296" s="137" t="s">
        <v>356</v>
      </c>
      <c r="C296" s="137" t="s">
        <v>357</v>
      </c>
      <c r="D296" s="137" t="s">
        <v>358</v>
      </c>
      <c r="E296" s="266" t="s">
        <v>359</v>
      </c>
      <c r="F296" s="266"/>
      <c r="G296" s="267"/>
      <c r="H296" s="268"/>
      <c r="I296" s="269"/>
      <c r="J296" s="138" t="s">
        <v>367</v>
      </c>
      <c r="K296" s="139"/>
      <c r="L296" s="139"/>
      <c r="M296" s="140"/>
      <c r="N296" s="109"/>
      <c r="V296" s="141"/>
    </row>
    <row r="297" spans="1:22" ht="13.5" thickBot="1">
      <c r="A297" s="262"/>
      <c r="B297" s="142"/>
      <c r="C297" s="142"/>
      <c r="D297" s="143"/>
      <c r="E297" s="144" t="s">
        <v>363</v>
      </c>
      <c r="F297" s="145"/>
      <c r="G297" s="243"/>
      <c r="H297" s="244"/>
      <c r="I297" s="245"/>
      <c r="J297" s="138" t="s">
        <v>368</v>
      </c>
      <c r="K297" s="139"/>
      <c r="L297" s="139"/>
      <c r="M297" s="140"/>
      <c r="N297" s="109"/>
      <c r="V297" s="141"/>
    </row>
    <row r="298" spans="1:22" ht="24" thickTop="1" thickBot="1">
      <c r="A298" s="260">
        <f t="shared" ref="A298" si="67">A294+1</f>
        <v>71</v>
      </c>
      <c r="B298" s="127" t="s">
        <v>347</v>
      </c>
      <c r="C298" s="127" t="s">
        <v>348</v>
      </c>
      <c r="D298" s="127" t="s">
        <v>349</v>
      </c>
      <c r="E298" s="234" t="s">
        <v>350</v>
      </c>
      <c r="F298" s="234"/>
      <c r="G298" s="234" t="s">
        <v>341</v>
      </c>
      <c r="H298" s="235"/>
      <c r="I298" s="107"/>
      <c r="J298" s="128" t="s">
        <v>366</v>
      </c>
      <c r="K298" s="129"/>
      <c r="L298" s="129"/>
      <c r="M298" s="130"/>
      <c r="N298" s="109"/>
      <c r="V298" s="141"/>
    </row>
    <row r="299" spans="1:22" ht="13.5" thickBot="1">
      <c r="A299" s="261"/>
      <c r="B299" s="132"/>
      <c r="C299" s="132"/>
      <c r="D299" s="133"/>
      <c r="E299" s="132"/>
      <c r="F299" s="132"/>
      <c r="G299" s="263"/>
      <c r="H299" s="264"/>
      <c r="I299" s="265"/>
      <c r="J299" s="134" t="s">
        <v>366</v>
      </c>
      <c r="K299" s="134"/>
      <c r="L299" s="134"/>
      <c r="M299" s="135"/>
      <c r="N299" s="109"/>
      <c r="V299" s="141">
        <f>G299</f>
        <v>0</v>
      </c>
    </row>
    <row r="300" spans="1:22" ht="23.25" thickBot="1">
      <c r="A300" s="261"/>
      <c r="B300" s="137" t="s">
        <v>356</v>
      </c>
      <c r="C300" s="137" t="s">
        <v>357</v>
      </c>
      <c r="D300" s="137" t="s">
        <v>358</v>
      </c>
      <c r="E300" s="266" t="s">
        <v>359</v>
      </c>
      <c r="F300" s="266"/>
      <c r="G300" s="267"/>
      <c r="H300" s="268"/>
      <c r="I300" s="269"/>
      <c r="J300" s="138" t="s">
        <v>367</v>
      </c>
      <c r="K300" s="139"/>
      <c r="L300" s="139"/>
      <c r="M300" s="140"/>
      <c r="N300" s="109"/>
      <c r="V300" s="141"/>
    </row>
    <row r="301" spans="1:22" ht="13.5" thickBot="1">
      <c r="A301" s="262"/>
      <c r="B301" s="142"/>
      <c r="C301" s="142"/>
      <c r="D301" s="143"/>
      <c r="E301" s="144" t="s">
        <v>363</v>
      </c>
      <c r="F301" s="145"/>
      <c r="G301" s="243"/>
      <c r="H301" s="244"/>
      <c r="I301" s="245"/>
      <c r="J301" s="138" t="s">
        <v>368</v>
      </c>
      <c r="K301" s="139"/>
      <c r="L301" s="139"/>
      <c r="M301" s="140"/>
      <c r="N301" s="109"/>
      <c r="V301" s="141"/>
    </row>
    <row r="302" spans="1:22" ht="24" thickTop="1" thickBot="1">
      <c r="A302" s="260">
        <f t="shared" ref="A302" si="68">A298+1</f>
        <v>72</v>
      </c>
      <c r="B302" s="127" t="s">
        <v>347</v>
      </c>
      <c r="C302" s="127" t="s">
        <v>348</v>
      </c>
      <c r="D302" s="127" t="s">
        <v>349</v>
      </c>
      <c r="E302" s="234" t="s">
        <v>350</v>
      </c>
      <c r="F302" s="234"/>
      <c r="G302" s="234" t="s">
        <v>341</v>
      </c>
      <c r="H302" s="235"/>
      <c r="I302" s="107"/>
      <c r="J302" s="128" t="s">
        <v>366</v>
      </c>
      <c r="K302" s="129"/>
      <c r="L302" s="129"/>
      <c r="M302" s="130"/>
      <c r="N302" s="109"/>
      <c r="V302" s="141"/>
    </row>
    <row r="303" spans="1:22" ht="13.5" thickBot="1">
      <c r="A303" s="261"/>
      <c r="B303" s="132"/>
      <c r="C303" s="132"/>
      <c r="D303" s="133"/>
      <c r="E303" s="132"/>
      <c r="F303" s="132"/>
      <c r="G303" s="263"/>
      <c r="H303" s="264"/>
      <c r="I303" s="265"/>
      <c r="J303" s="134" t="s">
        <v>366</v>
      </c>
      <c r="K303" s="134"/>
      <c r="L303" s="134"/>
      <c r="M303" s="135"/>
      <c r="N303" s="109"/>
      <c r="V303" s="141">
        <f>G303</f>
        <v>0</v>
      </c>
    </row>
    <row r="304" spans="1:22" ht="23.25" thickBot="1">
      <c r="A304" s="261"/>
      <c r="B304" s="137" t="s">
        <v>356</v>
      </c>
      <c r="C304" s="137" t="s">
        <v>357</v>
      </c>
      <c r="D304" s="137" t="s">
        <v>358</v>
      </c>
      <c r="E304" s="266" t="s">
        <v>359</v>
      </c>
      <c r="F304" s="266"/>
      <c r="G304" s="267"/>
      <c r="H304" s="268"/>
      <c r="I304" s="269"/>
      <c r="J304" s="138" t="s">
        <v>367</v>
      </c>
      <c r="K304" s="139"/>
      <c r="L304" s="139"/>
      <c r="M304" s="140"/>
      <c r="N304" s="109"/>
      <c r="V304" s="141"/>
    </row>
    <row r="305" spans="1:22" ht="13.5" thickBot="1">
      <c r="A305" s="262"/>
      <c r="B305" s="142"/>
      <c r="C305" s="142"/>
      <c r="D305" s="143"/>
      <c r="E305" s="144" t="s">
        <v>363</v>
      </c>
      <c r="F305" s="145"/>
      <c r="G305" s="243"/>
      <c r="H305" s="244"/>
      <c r="I305" s="245"/>
      <c r="J305" s="138" t="s">
        <v>368</v>
      </c>
      <c r="K305" s="139"/>
      <c r="L305" s="139"/>
      <c r="M305" s="140"/>
      <c r="N305" s="109"/>
      <c r="V305" s="141"/>
    </row>
    <row r="306" spans="1:22" ht="24" thickTop="1" thickBot="1">
      <c r="A306" s="260">
        <f t="shared" ref="A306" si="69">A302+1</f>
        <v>73</v>
      </c>
      <c r="B306" s="127" t="s">
        <v>347</v>
      </c>
      <c r="C306" s="127" t="s">
        <v>348</v>
      </c>
      <c r="D306" s="127" t="s">
        <v>349</v>
      </c>
      <c r="E306" s="234" t="s">
        <v>350</v>
      </c>
      <c r="F306" s="234"/>
      <c r="G306" s="234" t="s">
        <v>341</v>
      </c>
      <c r="H306" s="235"/>
      <c r="I306" s="107"/>
      <c r="J306" s="128" t="s">
        <v>366</v>
      </c>
      <c r="K306" s="129"/>
      <c r="L306" s="129"/>
      <c r="M306" s="130"/>
      <c r="N306" s="109"/>
      <c r="V306" s="141"/>
    </row>
    <row r="307" spans="1:22" ht="13.5" thickBot="1">
      <c r="A307" s="261"/>
      <c r="B307" s="132"/>
      <c r="C307" s="132"/>
      <c r="D307" s="133"/>
      <c r="E307" s="132"/>
      <c r="F307" s="132"/>
      <c r="G307" s="263"/>
      <c r="H307" s="264"/>
      <c r="I307" s="265"/>
      <c r="J307" s="134" t="s">
        <v>366</v>
      </c>
      <c r="K307" s="134"/>
      <c r="L307" s="134"/>
      <c r="M307" s="135"/>
      <c r="N307" s="109"/>
      <c r="V307" s="141">
        <f>G307</f>
        <v>0</v>
      </c>
    </row>
    <row r="308" spans="1:22" ht="23.25" thickBot="1">
      <c r="A308" s="261"/>
      <c r="B308" s="137" t="s">
        <v>356</v>
      </c>
      <c r="C308" s="137" t="s">
        <v>357</v>
      </c>
      <c r="D308" s="137" t="s">
        <v>358</v>
      </c>
      <c r="E308" s="266" t="s">
        <v>359</v>
      </c>
      <c r="F308" s="266"/>
      <c r="G308" s="267"/>
      <c r="H308" s="268"/>
      <c r="I308" s="269"/>
      <c r="J308" s="138" t="s">
        <v>367</v>
      </c>
      <c r="K308" s="139"/>
      <c r="L308" s="139"/>
      <c r="M308" s="140"/>
      <c r="N308" s="109"/>
      <c r="V308" s="141"/>
    </row>
    <row r="309" spans="1:22" ht="13.5" thickBot="1">
      <c r="A309" s="262"/>
      <c r="B309" s="142"/>
      <c r="C309" s="142"/>
      <c r="D309" s="143"/>
      <c r="E309" s="144" t="s">
        <v>363</v>
      </c>
      <c r="F309" s="145"/>
      <c r="G309" s="243"/>
      <c r="H309" s="244"/>
      <c r="I309" s="245"/>
      <c r="J309" s="138" t="s">
        <v>368</v>
      </c>
      <c r="K309" s="139"/>
      <c r="L309" s="139"/>
      <c r="M309" s="140"/>
      <c r="N309" s="109"/>
      <c r="V309" s="141"/>
    </row>
    <row r="310" spans="1:22" ht="24" thickTop="1" thickBot="1">
      <c r="A310" s="260">
        <f t="shared" ref="A310" si="70">A306+1</f>
        <v>74</v>
      </c>
      <c r="B310" s="127" t="s">
        <v>347</v>
      </c>
      <c r="C310" s="127" t="s">
        <v>348</v>
      </c>
      <c r="D310" s="127" t="s">
        <v>349</v>
      </c>
      <c r="E310" s="234" t="s">
        <v>350</v>
      </c>
      <c r="F310" s="234"/>
      <c r="G310" s="234" t="s">
        <v>341</v>
      </c>
      <c r="H310" s="235"/>
      <c r="I310" s="107"/>
      <c r="J310" s="128" t="s">
        <v>366</v>
      </c>
      <c r="K310" s="129"/>
      <c r="L310" s="129"/>
      <c r="M310" s="130"/>
      <c r="N310" s="109"/>
      <c r="V310" s="141"/>
    </row>
    <row r="311" spans="1:22" ht="13.5" thickBot="1">
      <c r="A311" s="261"/>
      <c r="B311" s="132"/>
      <c r="C311" s="132"/>
      <c r="D311" s="133"/>
      <c r="E311" s="132"/>
      <c r="F311" s="132"/>
      <c r="G311" s="263"/>
      <c r="H311" s="264"/>
      <c r="I311" s="265"/>
      <c r="J311" s="134" t="s">
        <v>366</v>
      </c>
      <c r="K311" s="134"/>
      <c r="L311" s="134"/>
      <c r="M311" s="135"/>
      <c r="N311" s="109"/>
      <c r="V311" s="141">
        <f>G311</f>
        <v>0</v>
      </c>
    </row>
    <row r="312" spans="1:22" ht="23.25" thickBot="1">
      <c r="A312" s="261"/>
      <c r="B312" s="137" t="s">
        <v>356</v>
      </c>
      <c r="C312" s="137" t="s">
        <v>357</v>
      </c>
      <c r="D312" s="137" t="s">
        <v>358</v>
      </c>
      <c r="E312" s="266" t="s">
        <v>359</v>
      </c>
      <c r="F312" s="266"/>
      <c r="G312" s="267"/>
      <c r="H312" s="268"/>
      <c r="I312" s="269"/>
      <c r="J312" s="138" t="s">
        <v>367</v>
      </c>
      <c r="K312" s="139"/>
      <c r="L312" s="139"/>
      <c r="M312" s="140"/>
      <c r="N312" s="109"/>
      <c r="V312" s="141"/>
    </row>
    <row r="313" spans="1:22" ht="13.5" thickBot="1">
      <c r="A313" s="262"/>
      <c r="B313" s="142"/>
      <c r="C313" s="142"/>
      <c r="D313" s="143"/>
      <c r="E313" s="144" t="s">
        <v>363</v>
      </c>
      <c r="F313" s="145"/>
      <c r="G313" s="243"/>
      <c r="H313" s="244"/>
      <c r="I313" s="245"/>
      <c r="J313" s="138" t="s">
        <v>368</v>
      </c>
      <c r="K313" s="139"/>
      <c r="L313" s="139"/>
      <c r="M313" s="140"/>
      <c r="N313" s="109"/>
      <c r="V313" s="141"/>
    </row>
    <row r="314" spans="1:22" ht="24" thickTop="1" thickBot="1">
      <c r="A314" s="260">
        <f t="shared" ref="A314" si="71">A310+1</f>
        <v>75</v>
      </c>
      <c r="B314" s="127" t="s">
        <v>347</v>
      </c>
      <c r="C314" s="127" t="s">
        <v>348</v>
      </c>
      <c r="D314" s="127" t="s">
        <v>349</v>
      </c>
      <c r="E314" s="234" t="s">
        <v>350</v>
      </c>
      <c r="F314" s="234"/>
      <c r="G314" s="234" t="s">
        <v>341</v>
      </c>
      <c r="H314" s="235"/>
      <c r="I314" s="107"/>
      <c r="J314" s="128" t="s">
        <v>366</v>
      </c>
      <c r="K314" s="129"/>
      <c r="L314" s="129"/>
      <c r="M314" s="130"/>
      <c r="N314" s="109"/>
      <c r="V314" s="141"/>
    </row>
    <row r="315" spans="1:22" ht="13.5" thickBot="1">
      <c r="A315" s="261"/>
      <c r="B315" s="132"/>
      <c r="C315" s="132"/>
      <c r="D315" s="133"/>
      <c r="E315" s="132"/>
      <c r="F315" s="132"/>
      <c r="G315" s="263"/>
      <c r="H315" s="264"/>
      <c r="I315" s="265"/>
      <c r="J315" s="134" t="s">
        <v>366</v>
      </c>
      <c r="K315" s="134"/>
      <c r="L315" s="134"/>
      <c r="M315" s="135"/>
      <c r="N315" s="109"/>
      <c r="V315" s="141">
        <f>G315</f>
        <v>0</v>
      </c>
    </row>
    <row r="316" spans="1:22" ht="23.25" thickBot="1">
      <c r="A316" s="261"/>
      <c r="B316" s="137" t="s">
        <v>356</v>
      </c>
      <c r="C316" s="137" t="s">
        <v>357</v>
      </c>
      <c r="D316" s="137" t="s">
        <v>358</v>
      </c>
      <c r="E316" s="266" t="s">
        <v>359</v>
      </c>
      <c r="F316" s="266"/>
      <c r="G316" s="267"/>
      <c r="H316" s="268"/>
      <c r="I316" s="269"/>
      <c r="J316" s="138" t="s">
        <v>367</v>
      </c>
      <c r="K316" s="139"/>
      <c r="L316" s="139"/>
      <c r="M316" s="140"/>
      <c r="N316" s="109"/>
      <c r="V316" s="141"/>
    </row>
    <row r="317" spans="1:22" ht="13.5" thickBot="1">
      <c r="A317" s="262"/>
      <c r="B317" s="142"/>
      <c r="C317" s="142"/>
      <c r="D317" s="143"/>
      <c r="E317" s="144" t="s">
        <v>363</v>
      </c>
      <c r="F317" s="145"/>
      <c r="G317" s="243"/>
      <c r="H317" s="244"/>
      <c r="I317" s="245"/>
      <c r="J317" s="138" t="s">
        <v>368</v>
      </c>
      <c r="K317" s="139"/>
      <c r="L317" s="139"/>
      <c r="M317" s="140"/>
      <c r="N317" s="109"/>
      <c r="V317" s="141"/>
    </row>
    <row r="318" spans="1:22" ht="24" thickTop="1" thickBot="1">
      <c r="A318" s="260">
        <f t="shared" ref="A318" si="72">A314+1</f>
        <v>76</v>
      </c>
      <c r="B318" s="127" t="s">
        <v>347</v>
      </c>
      <c r="C318" s="127" t="s">
        <v>348</v>
      </c>
      <c r="D318" s="127" t="s">
        <v>349</v>
      </c>
      <c r="E318" s="234" t="s">
        <v>350</v>
      </c>
      <c r="F318" s="234"/>
      <c r="G318" s="234" t="s">
        <v>341</v>
      </c>
      <c r="H318" s="235"/>
      <c r="I318" s="107"/>
      <c r="J318" s="128" t="s">
        <v>366</v>
      </c>
      <c r="K318" s="129"/>
      <c r="L318" s="129"/>
      <c r="M318" s="130"/>
      <c r="N318" s="109"/>
      <c r="V318" s="141"/>
    </row>
    <row r="319" spans="1:22" ht="13.5" thickBot="1">
      <c r="A319" s="261"/>
      <c r="B319" s="132"/>
      <c r="C319" s="132"/>
      <c r="D319" s="133"/>
      <c r="E319" s="132"/>
      <c r="F319" s="132"/>
      <c r="G319" s="263"/>
      <c r="H319" s="264"/>
      <c r="I319" s="265"/>
      <c r="J319" s="134" t="s">
        <v>366</v>
      </c>
      <c r="K319" s="134"/>
      <c r="L319" s="134"/>
      <c r="M319" s="135"/>
      <c r="N319" s="109"/>
      <c r="V319" s="141">
        <f>G319</f>
        <v>0</v>
      </c>
    </row>
    <row r="320" spans="1:22" ht="23.25" thickBot="1">
      <c r="A320" s="261"/>
      <c r="B320" s="137" t="s">
        <v>356</v>
      </c>
      <c r="C320" s="137" t="s">
        <v>357</v>
      </c>
      <c r="D320" s="137" t="s">
        <v>358</v>
      </c>
      <c r="E320" s="266" t="s">
        <v>359</v>
      </c>
      <c r="F320" s="266"/>
      <c r="G320" s="267"/>
      <c r="H320" s="268"/>
      <c r="I320" s="269"/>
      <c r="J320" s="138" t="s">
        <v>367</v>
      </c>
      <c r="K320" s="139"/>
      <c r="L320" s="139"/>
      <c r="M320" s="140"/>
      <c r="N320" s="109"/>
      <c r="V320" s="141"/>
    </row>
    <row r="321" spans="1:22" ht="13.5" thickBot="1">
      <c r="A321" s="262"/>
      <c r="B321" s="142"/>
      <c r="C321" s="142"/>
      <c r="D321" s="143"/>
      <c r="E321" s="144" t="s">
        <v>363</v>
      </c>
      <c r="F321" s="145"/>
      <c r="G321" s="243"/>
      <c r="H321" s="244"/>
      <c r="I321" s="245"/>
      <c r="J321" s="138" t="s">
        <v>368</v>
      </c>
      <c r="K321" s="139"/>
      <c r="L321" s="139"/>
      <c r="M321" s="140"/>
      <c r="N321" s="109"/>
      <c r="V321" s="141"/>
    </row>
    <row r="322" spans="1:22" ht="24" thickTop="1" thickBot="1">
      <c r="A322" s="260">
        <f t="shared" ref="A322" si="73">A318+1</f>
        <v>77</v>
      </c>
      <c r="B322" s="127" t="s">
        <v>347</v>
      </c>
      <c r="C322" s="127" t="s">
        <v>348</v>
      </c>
      <c r="D322" s="127" t="s">
        <v>349</v>
      </c>
      <c r="E322" s="234" t="s">
        <v>350</v>
      </c>
      <c r="F322" s="234"/>
      <c r="G322" s="234" t="s">
        <v>341</v>
      </c>
      <c r="H322" s="235"/>
      <c r="I322" s="107"/>
      <c r="J322" s="128" t="s">
        <v>366</v>
      </c>
      <c r="K322" s="129"/>
      <c r="L322" s="129"/>
      <c r="M322" s="130"/>
      <c r="N322" s="109"/>
      <c r="V322" s="141"/>
    </row>
    <row r="323" spans="1:22" ht="13.5" thickBot="1">
      <c r="A323" s="261"/>
      <c r="B323" s="132"/>
      <c r="C323" s="132"/>
      <c r="D323" s="133"/>
      <c r="E323" s="132"/>
      <c r="F323" s="132"/>
      <c r="G323" s="263"/>
      <c r="H323" s="264"/>
      <c r="I323" s="265"/>
      <c r="J323" s="134" t="s">
        <v>366</v>
      </c>
      <c r="K323" s="134"/>
      <c r="L323" s="134"/>
      <c r="M323" s="135"/>
      <c r="N323" s="109"/>
      <c r="V323" s="141">
        <f>G323</f>
        <v>0</v>
      </c>
    </row>
    <row r="324" spans="1:22" ht="23.25" thickBot="1">
      <c r="A324" s="261"/>
      <c r="B324" s="137" t="s">
        <v>356</v>
      </c>
      <c r="C324" s="137" t="s">
        <v>357</v>
      </c>
      <c r="D324" s="137" t="s">
        <v>358</v>
      </c>
      <c r="E324" s="266" t="s">
        <v>359</v>
      </c>
      <c r="F324" s="266"/>
      <c r="G324" s="267"/>
      <c r="H324" s="268"/>
      <c r="I324" s="269"/>
      <c r="J324" s="138" t="s">
        <v>367</v>
      </c>
      <c r="K324" s="139"/>
      <c r="L324" s="139"/>
      <c r="M324" s="140"/>
      <c r="N324" s="109"/>
      <c r="V324" s="141"/>
    </row>
    <row r="325" spans="1:22" ht="13.5" thickBot="1">
      <c r="A325" s="262"/>
      <c r="B325" s="142"/>
      <c r="C325" s="142"/>
      <c r="D325" s="143"/>
      <c r="E325" s="144" t="s">
        <v>363</v>
      </c>
      <c r="F325" s="145"/>
      <c r="G325" s="243"/>
      <c r="H325" s="244"/>
      <c r="I325" s="245"/>
      <c r="J325" s="138" t="s">
        <v>368</v>
      </c>
      <c r="K325" s="139"/>
      <c r="L325" s="139"/>
      <c r="M325" s="140"/>
      <c r="N325" s="109"/>
      <c r="V325" s="141"/>
    </row>
    <row r="326" spans="1:22" ht="24" thickTop="1" thickBot="1">
      <c r="A326" s="260">
        <f t="shared" ref="A326" si="74">A322+1</f>
        <v>78</v>
      </c>
      <c r="B326" s="127" t="s">
        <v>347</v>
      </c>
      <c r="C326" s="127" t="s">
        <v>348</v>
      </c>
      <c r="D326" s="127" t="s">
        <v>349</v>
      </c>
      <c r="E326" s="234" t="s">
        <v>350</v>
      </c>
      <c r="F326" s="234"/>
      <c r="G326" s="234" t="s">
        <v>341</v>
      </c>
      <c r="H326" s="235"/>
      <c r="I326" s="107"/>
      <c r="J326" s="128" t="s">
        <v>366</v>
      </c>
      <c r="K326" s="129"/>
      <c r="L326" s="129"/>
      <c r="M326" s="130"/>
      <c r="N326" s="109"/>
      <c r="V326" s="141"/>
    </row>
    <row r="327" spans="1:22" ht="13.5" thickBot="1">
      <c r="A327" s="261"/>
      <c r="B327" s="132"/>
      <c r="C327" s="132"/>
      <c r="D327" s="133"/>
      <c r="E327" s="132"/>
      <c r="F327" s="132"/>
      <c r="G327" s="263"/>
      <c r="H327" s="264"/>
      <c r="I327" s="265"/>
      <c r="J327" s="134" t="s">
        <v>366</v>
      </c>
      <c r="K327" s="134"/>
      <c r="L327" s="134"/>
      <c r="M327" s="135"/>
      <c r="N327" s="109"/>
      <c r="V327" s="141">
        <f>G327</f>
        <v>0</v>
      </c>
    </row>
    <row r="328" spans="1:22" ht="23.25" thickBot="1">
      <c r="A328" s="261"/>
      <c r="B328" s="137" t="s">
        <v>356</v>
      </c>
      <c r="C328" s="137" t="s">
        <v>357</v>
      </c>
      <c r="D328" s="137" t="s">
        <v>358</v>
      </c>
      <c r="E328" s="266" t="s">
        <v>359</v>
      </c>
      <c r="F328" s="266"/>
      <c r="G328" s="267"/>
      <c r="H328" s="268"/>
      <c r="I328" s="269"/>
      <c r="J328" s="138" t="s">
        <v>367</v>
      </c>
      <c r="K328" s="139"/>
      <c r="L328" s="139"/>
      <c r="M328" s="140"/>
      <c r="N328" s="109"/>
      <c r="V328" s="141"/>
    </row>
    <row r="329" spans="1:22" ht="13.5" thickBot="1">
      <c r="A329" s="262"/>
      <c r="B329" s="142"/>
      <c r="C329" s="142"/>
      <c r="D329" s="143"/>
      <c r="E329" s="144" t="s">
        <v>363</v>
      </c>
      <c r="F329" s="145"/>
      <c r="G329" s="243"/>
      <c r="H329" s="244"/>
      <c r="I329" s="245"/>
      <c r="J329" s="138" t="s">
        <v>368</v>
      </c>
      <c r="K329" s="139"/>
      <c r="L329" s="139"/>
      <c r="M329" s="140"/>
      <c r="N329" s="109"/>
      <c r="V329" s="141"/>
    </row>
    <row r="330" spans="1:22" ht="24" thickTop="1" thickBot="1">
      <c r="A330" s="260">
        <f t="shared" ref="A330" si="75">A326+1</f>
        <v>79</v>
      </c>
      <c r="B330" s="127" t="s">
        <v>347</v>
      </c>
      <c r="C330" s="127" t="s">
        <v>348</v>
      </c>
      <c r="D330" s="127" t="s">
        <v>349</v>
      </c>
      <c r="E330" s="234" t="s">
        <v>350</v>
      </c>
      <c r="F330" s="234"/>
      <c r="G330" s="234" t="s">
        <v>341</v>
      </c>
      <c r="H330" s="235"/>
      <c r="I330" s="107"/>
      <c r="J330" s="128" t="s">
        <v>366</v>
      </c>
      <c r="K330" s="129"/>
      <c r="L330" s="129"/>
      <c r="M330" s="130"/>
      <c r="N330" s="109"/>
      <c r="V330" s="141"/>
    </row>
    <row r="331" spans="1:22" ht="13.5" thickBot="1">
      <c r="A331" s="261"/>
      <c r="B331" s="132"/>
      <c r="C331" s="132"/>
      <c r="D331" s="133"/>
      <c r="E331" s="132"/>
      <c r="F331" s="132"/>
      <c r="G331" s="263"/>
      <c r="H331" s="264"/>
      <c r="I331" s="265"/>
      <c r="J331" s="134" t="s">
        <v>366</v>
      </c>
      <c r="K331" s="134"/>
      <c r="L331" s="134"/>
      <c r="M331" s="135"/>
      <c r="N331" s="109"/>
      <c r="V331" s="141">
        <f>G331</f>
        <v>0</v>
      </c>
    </row>
    <row r="332" spans="1:22" ht="23.25" thickBot="1">
      <c r="A332" s="261"/>
      <c r="B332" s="137" t="s">
        <v>356</v>
      </c>
      <c r="C332" s="137" t="s">
        <v>357</v>
      </c>
      <c r="D332" s="137" t="s">
        <v>358</v>
      </c>
      <c r="E332" s="266" t="s">
        <v>359</v>
      </c>
      <c r="F332" s="266"/>
      <c r="G332" s="267"/>
      <c r="H332" s="268"/>
      <c r="I332" s="269"/>
      <c r="J332" s="138" t="s">
        <v>367</v>
      </c>
      <c r="K332" s="139"/>
      <c r="L332" s="139"/>
      <c r="M332" s="140"/>
      <c r="N332" s="109"/>
      <c r="V332" s="141"/>
    </row>
    <row r="333" spans="1:22" ht="13.5" thickBot="1">
      <c r="A333" s="262"/>
      <c r="B333" s="142"/>
      <c r="C333" s="142"/>
      <c r="D333" s="143"/>
      <c r="E333" s="144" t="s">
        <v>363</v>
      </c>
      <c r="F333" s="145"/>
      <c r="G333" s="243"/>
      <c r="H333" s="244"/>
      <c r="I333" s="245"/>
      <c r="J333" s="138" t="s">
        <v>368</v>
      </c>
      <c r="K333" s="139"/>
      <c r="L333" s="139"/>
      <c r="M333" s="140"/>
      <c r="N333" s="109"/>
      <c r="V333" s="141"/>
    </row>
    <row r="334" spans="1:22" ht="24" thickTop="1" thickBot="1">
      <c r="A334" s="260">
        <f t="shared" ref="A334" si="76">A330+1</f>
        <v>80</v>
      </c>
      <c r="B334" s="127" t="s">
        <v>347</v>
      </c>
      <c r="C334" s="127" t="s">
        <v>348</v>
      </c>
      <c r="D334" s="127" t="s">
        <v>349</v>
      </c>
      <c r="E334" s="234" t="s">
        <v>350</v>
      </c>
      <c r="F334" s="234"/>
      <c r="G334" s="234" t="s">
        <v>341</v>
      </c>
      <c r="H334" s="235"/>
      <c r="I334" s="107"/>
      <c r="J334" s="128" t="s">
        <v>366</v>
      </c>
      <c r="K334" s="129"/>
      <c r="L334" s="129"/>
      <c r="M334" s="130"/>
      <c r="N334" s="109"/>
      <c r="V334" s="141"/>
    </row>
    <row r="335" spans="1:22" ht="13.5" thickBot="1">
      <c r="A335" s="261"/>
      <c r="B335" s="132"/>
      <c r="C335" s="132"/>
      <c r="D335" s="133"/>
      <c r="E335" s="132"/>
      <c r="F335" s="132"/>
      <c r="G335" s="263"/>
      <c r="H335" s="264"/>
      <c r="I335" s="265"/>
      <c r="J335" s="134" t="s">
        <v>366</v>
      </c>
      <c r="K335" s="134"/>
      <c r="L335" s="134"/>
      <c r="M335" s="135"/>
      <c r="N335" s="109"/>
      <c r="V335" s="141">
        <f>G335</f>
        <v>0</v>
      </c>
    </row>
    <row r="336" spans="1:22" ht="23.25" thickBot="1">
      <c r="A336" s="261"/>
      <c r="B336" s="137" t="s">
        <v>356</v>
      </c>
      <c r="C336" s="137" t="s">
        <v>357</v>
      </c>
      <c r="D336" s="137" t="s">
        <v>358</v>
      </c>
      <c r="E336" s="266" t="s">
        <v>359</v>
      </c>
      <c r="F336" s="266"/>
      <c r="G336" s="267"/>
      <c r="H336" s="268"/>
      <c r="I336" s="269"/>
      <c r="J336" s="138" t="s">
        <v>367</v>
      </c>
      <c r="K336" s="139"/>
      <c r="L336" s="139"/>
      <c r="M336" s="140"/>
      <c r="N336" s="109"/>
      <c r="V336" s="141"/>
    </row>
    <row r="337" spans="1:22" ht="13.5" thickBot="1">
      <c r="A337" s="262"/>
      <c r="B337" s="142"/>
      <c r="C337" s="142"/>
      <c r="D337" s="143"/>
      <c r="E337" s="144" t="s">
        <v>363</v>
      </c>
      <c r="F337" s="145"/>
      <c r="G337" s="243"/>
      <c r="H337" s="244"/>
      <c r="I337" s="245"/>
      <c r="J337" s="138" t="s">
        <v>368</v>
      </c>
      <c r="K337" s="139"/>
      <c r="L337" s="139"/>
      <c r="M337" s="140"/>
      <c r="N337" s="109"/>
      <c r="V337" s="141"/>
    </row>
    <row r="338" spans="1:22" ht="24" thickTop="1" thickBot="1">
      <c r="A338" s="260">
        <f t="shared" ref="A338" si="77">A334+1</f>
        <v>81</v>
      </c>
      <c r="B338" s="127" t="s">
        <v>347</v>
      </c>
      <c r="C338" s="127" t="s">
        <v>348</v>
      </c>
      <c r="D338" s="127" t="s">
        <v>349</v>
      </c>
      <c r="E338" s="234" t="s">
        <v>350</v>
      </c>
      <c r="F338" s="234"/>
      <c r="G338" s="234" t="s">
        <v>341</v>
      </c>
      <c r="H338" s="235"/>
      <c r="I338" s="107"/>
      <c r="J338" s="128" t="s">
        <v>366</v>
      </c>
      <c r="K338" s="129"/>
      <c r="L338" s="129"/>
      <c r="M338" s="130"/>
      <c r="N338" s="109"/>
      <c r="V338" s="141"/>
    </row>
    <row r="339" spans="1:22" ht="13.5" thickBot="1">
      <c r="A339" s="261"/>
      <c r="B339" s="132"/>
      <c r="C339" s="132"/>
      <c r="D339" s="133"/>
      <c r="E339" s="132"/>
      <c r="F339" s="132"/>
      <c r="G339" s="263"/>
      <c r="H339" s="264"/>
      <c r="I339" s="265"/>
      <c r="J339" s="134" t="s">
        <v>366</v>
      </c>
      <c r="K339" s="134"/>
      <c r="L339" s="134"/>
      <c r="M339" s="135"/>
      <c r="N339" s="109"/>
      <c r="V339" s="141">
        <f>G339</f>
        <v>0</v>
      </c>
    </row>
    <row r="340" spans="1:22" ht="23.25" thickBot="1">
      <c r="A340" s="261"/>
      <c r="B340" s="137" t="s">
        <v>356</v>
      </c>
      <c r="C340" s="137" t="s">
        <v>357</v>
      </c>
      <c r="D340" s="137" t="s">
        <v>358</v>
      </c>
      <c r="E340" s="266" t="s">
        <v>359</v>
      </c>
      <c r="F340" s="266"/>
      <c r="G340" s="267"/>
      <c r="H340" s="268"/>
      <c r="I340" s="269"/>
      <c r="J340" s="138" t="s">
        <v>367</v>
      </c>
      <c r="K340" s="139"/>
      <c r="L340" s="139"/>
      <c r="M340" s="140"/>
      <c r="N340" s="109"/>
      <c r="V340" s="141"/>
    </row>
    <row r="341" spans="1:22" ht="13.5" thickBot="1">
      <c r="A341" s="262"/>
      <c r="B341" s="142"/>
      <c r="C341" s="142"/>
      <c r="D341" s="143"/>
      <c r="E341" s="144" t="s">
        <v>363</v>
      </c>
      <c r="F341" s="145"/>
      <c r="G341" s="243"/>
      <c r="H341" s="244"/>
      <c r="I341" s="245"/>
      <c r="J341" s="138" t="s">
        <v>368</v>
      </c>
      <c r="K341" s="139"/>
      <c r="L341" s="139"/>
      <c r="M341" s="140"/>
      <c r="N341" s="109"/>
      <c r="V341" s="141"/>
    </row>
    <row r="342" spans="1:22" ht="24" thickTop="1" thickBot="1">
      <c r="A342" s="260">
        <f t="shared" ref="A342" si="78">A338+1</f>
        <v>82</v>
      </c>
      <c r="B342" s="127" t="s">
        <v>347</v>
      </c>
      <c r="C342" s="127" t="s">
        <v>348</v>
      </c>
      <c r="D342" s="127" t="s">
        <v>349</v>
      </c>
      <c r="E342" s="234" t="s">
        <v>350</v>
      </c>
      <c r="F342" s="234"/>
      <c r="G342" s="234" t="s">
        <v>341</v>
      </c>
      <c r="H342" s="235"/>
      <c r="I342" s="107"/>
      <c r="J342" s="128" t="s">
        <v>366</v>
      </c>
      <c r="K342" s="129"/>
      <c r="L342" s="129"/>
      <c r="M342" s="130"/>
      <c r="N342" s="109"/>
      <c r="V342" s="141"/>
    </row>
    <row r="343" spans="1:22" ht="13.5" thickBot="1">
      <c r="A343" s="261"/>
      <c r="B343" s="132"/>
      <c r="C343" s="132"/>
      <c r="D343" s="133"/>
      <c r="E343" s="132"/>
      <c r="F343" s="132"/>
      <c r="G343" s="263"/>
      <c r="H343" s="264"/>
      <c r="I343" s="265"/>
      <c r="J343" s="134" t="s">
        <v>366</v>
      </c>
      <c r="K343" s="134"/>
      <c r="L343" s="134"/>
      <c r="M343" s="135"/>
      <c r="N343" s="109"/>
      <c r="V343" s="141">
        <f>G343</f>
        <v>0</v>
      </c>
    </row>
    <row r="344" spans="1:22" ht="23.25" thickBot="1">
      <c r="A344" s="261"/>
      <c r="B344" s="137" t="s">
        <v>356</v>
      </c>
      <c r="C344" s="137" t="s">
        <v>357</v>
      </c>
      <c r="D344" s="137" t="s">
        <v>358</v>
      </c>
      <c r="E344" s="266" t="s">
        <v>359</v>
      </c>
      <c r="F344" s="266"/>
      <c r="G344" s="267"/>
      <c r="H344" s="268"/>
      <c r="I344" s="269"/>
      <c r="J344" s="138" t="s">
        <v>367</v>
      </c>
      <c r="K344" s="139"/>
      <c r="L344" s="139"/>
      <c r="M344" s="140"/>
      <c r="N344" s="109"/>
      <c r="V344" s="141"/>
    </row>
    <row r="345" spans="1:22" ht="13.5" thickBot="1">
      <c r="A345" s="262"/>
      <c r="B345" s="142"/>
      <c r="C345" s="142"/>
      <c r="D345" s="143"/>
      <c r="E345" s="144" t="s">
        <v>363</v>
      </c>
      <c r="F345" s="145"/>
      <c r="G345" s="243"/>
      <c r="H345" s="244"/>
      <c r="I345" s="245"/>
      <c r="J345" s="138" t="s">
        <v>368</v>
      </c>
      <c r="K345" s="139"/>
      <c r="L345" s="139"/>
      <c r="M345" s="140"/>
      <c r="N345" s="109"/>
      <c r="V345" s="141"/>
    </row>
    <row r="346" spans="1:22" ht="24" thickTop="1" thickBot="1">
      <c r="A346" s="260">
        <f t="shared" ref="A346" si="79">A342+1</f>
        <v>83</v>
      </c>
      <c r="B346" s="127" t="s">
        <v>347</v>
      </c>
      <c r="C346" s="127" t="s">
        <v>348</v>
      </c>
      <c r="D346" s="127" t="s">
        <v>349</v>
      </c>
      <c r="E346" s="234" t="s">
        <v>350</v>
      </c>
      <c r="F346" s="234"/>
      <c r="G346" s="234" t="s">
        <v>341</v>
      </c>
      <c r="H346" s="235"/>
      <c r="I346" s="107"/>
      <c r="J346" s="128" t="s">
        <v>366</v>
      </c>
      <c r="K346" s="129"/>
      <c r="L346" s="129"/>
      <c r="M346" s="130"/>
      <c r="N346" s="109"/>
      <c r="V346" s="141"/>
    </row>
    <row r="347" spans="1:22" ht="13.5" thickBot="1">
      <c r="A347" s="261"/>
      <c r="B347" s="132"/>
      <c r="C347" s="132"/>
      <c r="D347" s="133"/>
      <c r="E347" s="132"/>
      <c r="F347" s="132"/>
      <c r="G347" s="263"/>
      <c r="H347" s="264"/>
      <c r="I347" s="265"/>
      <c r="J347" s="134" t="s">
        <v>366</v>
      </c>
      <c r="K347" s="134"/>
      <c r="L347" s="134"/>
      <c r="M347" s="135"/>
      <c r="N347" s="109"/>
      <c r="V347" s="141">
        <f>G347</f>
        <v>0</v>
      </c>
    </row>
    <row r="348" spans="1:22" ht="23.25" thickBot="1">
      <c r="A348" s="261"/>
      <c r="B348" s="137" t="s">
        <v>356</v>
      </c>
      <c r="C348" s="137" t="s">
        <v>357</v>
      </c>
      <c r="D348" s="137" t="s">
        <v>358</v>
      </c>
      <c r="E348" s="266" t="s">
        <v>359</v>
      </c>
      <c r="F348" s="266"/>
      <c r="G348" s="267"/>
      <c r="H348" s="268"/>
      <c r="I348" s="269"/>
      <c r="J348" s="138" t="s">
        <v>367</v>
      </c>
      <c r="K348" s="139"/>
      <c r="L348" s="139"/>
      <c r="M348" s="140"/>
      <c r="N348" s="109"/>
      <c r="V348" s="141"/>
    </row>
    <row r="349" spans="1:22" ht="13.5" thickBot="1">
      <c r="A349" s="262"/>
      <c r="B349" s="142"/>
      <c r="C349" s="142"/>
      <c r="D349" s="143"/>
      <c r="E349" s="144" t="s">
        <v>363</v>
      </c>
      <c r="F349" s="145"/>
      <c r="G349" s="243"/>
      <c r="H349" s="244"/>
      <c r="I349" s="245"/>
      <c r="J349" s="138" t="s">
        <v>368</v>
      </c>
      <c r="K349" s="139"/>
      <c r="L349" s="139"/>
      <c r="M349" s="140"/>
      <c r="N349" s="109"/>
      <c r="V349" s="141"/>
    </row>
    <row r="350" spans="1:22" ht="24" thickTop="1" thickBot="1">
      <c r="A350" s="260">
        <f t="shared" ref="A350" si="80">A346+1</f>
        <v>84</v>
      </c>
      <c r="B350" s="127" t="s">
        <v>347</v>
      </c>
      <c r="C350" s="127" t="s">
        <v>348</v>
      </c>
      <c r="D350" s="127" t="s">
        <v>349</v>
      </c>
      <c r="E350" s="234" t="s">
        <v>350</v>
      </c>
      <c r="F350" s="234"/>
      <c r="G350" s="234" t="s">
        <v>341</v>
      </c>
      <c r="H350" s="235"/>
      <c r="I350" s="107"/>
      <c r="J350" s="128" t="s">
        <v>366</v>
      </c>
      <c r="K350" s="129"/>
      <c r="L350" s="129"/>
      <c r="M350" s="130"/>
      <c r="N350" s="109"/>
      <c r="V350" s="141"/>
    </row>
    <row r="351" spans="1:22" ht="13.5" thickBot="1">
      <c r="A351" s="261"/>
      <c r="B351" s="132"/>
      <c r="C351" s="132"/>
      <c r="D351" s="133"/>
      <c r="E351" s="132"/>
      <c r="F351" s="132"/>
      <c r="G351" s="263"/>
      <c r="H351" s="264"/>
      <c r="I351" s="265"/>
      <c r="J351" s="134" t="s">
        <v>366</v>
      </c>
      <c r="K351" s="134"/>
      <c r="L351" s="134"/>
      <c r="M351" s="135"/>
      <c r="N351" s="109"/>
      <c r="V351" s="141">
        <f>G351</f>
        <v>0</v>
      </c>
    </row>
    <row r="352" spans="1:22" ht="23.25" thickBot="1">
      <c r="A352" s="261"/>
      <c r="B352" s="137" t="s">
        <v>356</v>
      </c>
      <c r="C352" s="137" t="s">
        <v>357</v>
      </c>
      <c r="D352" s="137" t="s">
        <v>358</v>
      </c>
      <c r="E352" s="266" t="s">
        <v>359</v>
      </c>
      <c r="F352" s="266"/>
      <c r="G352" s="267"/>
      <c r="H352" s="268"/>
      <c r="I352" s="269"/>
      <c r="J352" s="138" t="s">
        <v>367</v>
      </c>
      <c r="K352" s="139"/>
      <c r="L352" s="139"/>
      <c r="M352" s="140"/>
      <c r="N352" s="109"/>
      <c r="V352" s="141"/>
    </row>
    <row r="353" spans="1:22" ht="13.5" thickBot="1">
      <c r="A353" s="262"/>
      <c r="B353" s="142"/>
      <c r="C353" s="142"/>
      <c r="D353" s="143"/>
      <c r="E353" s="144" t="s">
        <v>363</v>
      </c>
      <c r="F353" s="145"/>
      <c r="G353" s="243"/>
      <c r="H353" s="244"/>
      <c r="I353" s="245"/>
      <c r="J353" s="138" t="s">
        <v>368</v>
      </c>
      <c r="K353" s="139"/>
      <c r="L353" s="139"/>
      <c r="M353" s="140"/>
      <c r="N353" s="109"/>
      <c r="V353" s="141"/>
    </row>
    <row r="354" spans="1:22" ht="24" thickTop="1" thickBot="1">
      <c r="A354" s="260">
        <f t="shared" ref="A354" si="81">A350+1</f>
        <v>85</v>
      </c>
      <c r="B354" s="127" t="s">
        <v>347</v>
      </c>
      <c r="C354" s="127" t="s">
        <v>348</v>
      </c>
      <c r="D354" s="127" t="s">
        <v>349</v>
      </c>
      <c r="E354" s="234" t="s">
        <v>350</v>
      </c>
      <c r="F354" s="234"/>
      <c r="G354" s="234" t="s">
        <v>341</v>
      </c>
      <c r="H354" s="235"/>
      <c r="I354" s="107"/>
      <c r="J354" s="128" t="s">
        <v>366</v>
      </c>
      <c r="K354" s="129"/>
      <c r="L354" s="129"/>
      <c r="M354" s="130"/>
      <c r="N354" s="109"/>
      <c r="V354" s="141"/>
    </row>
    <row r="355" spans="1:22" ht="13.5" thickBot="1">
      <c r="A355" s="261"/>
      <c r="B355" s="132"/>
      <c r="C355" s="132"/>
      <c r="D355" s="133"/>
      <c r="E355" s="132"/>
      <c r="F355" s="132"/>
      <c r="G355" s="263"/>
      <c r="H355" s="264"/>
      <c r="I355" s="265"/>
      <c r="J355" s="134" t="s">
        <v>366</v>
      </c>
      <c r="K355" s="134"/>
      <c r="L355" s="134"/>
      <c r="M355" s="135"/>
      <c r="N355" s="109"/>
      <c r="V355" s="141">
        <f>G355</f>
        <v>0</v>
      </c>
    </row>
    <row r="356" spans="1:22" ht="23.25" thickBot="1">
      <c r="A356" s="261"/>
      <c r="B356" s="137" t="s">
        <v>356</v>
      </c>
      <c r="C356" s="137" t="s">
        <v>357</v>
      </c>
      <c r="D356" s="137" t="s">
        <v>358</v>
      </c>
      <c r="E356" s="266" t="s">
        <v>359</v>
      </c>
      <c r="F356" s="266"/>
      <c r="G356" s="267"/>
      <c r="H356" s="268"/>
      <c r="I356" s="269"/>
      <c r="J356" s="138" t="s">
        <v>367</v>
      </c>
      <c r="K356" s="139"/>
      <c r="L356" s="139"/>
      <c r="M356" s="140"/>
      <c r="N356" s="109"/>
      <c r="V356" s="141"/>
    </row>
    <row r="357" spans="1:22" ht="13.5" thickBot="1">
      <c r="A357" s="262"/>
      <c r="B357" s="142"/>
      <c r="C357" s="142"/>
      <c r="D357" s="143"/>
      <c r="E357" s="144" t="s">
        <v>363</v>
      </c>
      <c r="F357" s="145"/>
      <c r="G357" s="243"/>
      <c r="H357" s="244"/>
      <c r="I357" s="245"/>
      <c r="J357" s="138" t="s">
        <v>368</v>
      </c>
      <c r="K357" s="139"/>
      <c r="L357" s="139"/>
      <c r="M357" s="140"/>
      <c r="N357" s="109"/>
      <c r="V357" s="141"/>
    </row>
    <row r="358" spans="1:22" ht="24" thickTop="1" thickBot="1">
      <c r="A358" s="260">
        <f t="shared" ref="A358" si="82">A354+1</f>
        <v>86</v>
      </c>
      <c r="B358" s="127" t="s">
        <v>347</v>
      </c>
      <c r="C358" s="127" t="s">
        <v>348</v>
      </c>
      <c r="D358" s="127" t="s">
        <v>349</v>
      </c>
      <c r="E358" s="234" t="s">
        <v>350</v>
      </c>
      <c r="F358" s="234"/>
      <c r="G358" s="234" t="s">
        <v>341</v>
      </c>
      <c r="H358" s="235"/>
      <c r="I358" s="107"/>
      <c r="J358" s="128" t="s">
        <v>366</v>
      </c>
      <c r="K358" s="129"/>
      <c r="L358" s="129"/>
      <c r="M358" s="130"/>
      <c r="N358" s="109"/>
      <c r="V358" s="141"/>
    </row>
    <row r="359" spans="1:22" ht="13.5" thickBot="1">
      <c r="A359" s="261"/>
      <c r="B359" s="132"/>
      <c r="C359" s="132"/>
      <c r="D359" s="133"/>
      <c r="E359" s="132"/>
      <c r="F359" s="132"/>
      <c r="G359" s="263"/>
      <c r="H359" s="264"/>
      <c r="I359" s="265"/>
      <c r="J359" s="134" t="s">
        <v>366</v>
      </c>
      <c r="K359" s="134"/>
      <c r="L359" s="134"/>
      <c r="M359" s="135"/>
      <c r="N359" s="109"/>
      <c r="V359" s="141">
        <f>G359</f>
        <v>0</v>
      </c>
    </row>
    <row r="360" spans="1:22" ht="23.25" thickBot="1">
      <c r="A360" s="261"/>
      <c r="B360" s="137" t="s">
        <v>356</v>
      </c>
      <c r="C360" s="137" t="s">
        <v>357</v>
      </c>
      <c r="D360" s="137" t="s">
        <v>358</v>
      </c>
      <c r="E360" s="266" t="s">
        <v>359</v>
      </c>
      <c r="F360" s="266"/>
      <c r="G360" s="267"/>
      <c r="H360" s="268"/>
      <c r="I360" s="269"/>
      <c r="J360" s="138" t="s">
        <v>367</v>
      </c>
      <c r="K360" s="139"/>
      <c r="L360" s="139"/>
      <c r="M360" s="140"/>
      <c r="N360" s="109"/>
      <c r="V360" s="141"/>
    </row>
    <row r="361" spans="1:22" ht="13.5" thickBot="1">
      <c r="A361" s="262"/>
      <c r="B361" s="142"/>
      <c r="C361" s="142"/>
      <c r="D361" s="143"/>
      <c r="E361" s="144" t="s">
        <v>363</v>
      </c>
      <c r="F361" s="145"/>
      <c r="G361" s="243"/>
      <c r="H361" s="244"/>
      <c r="I361" s="245"/>
      <c r="J361" s="138" t="s">
        <v>368</v>
      </c>
      <c r="K361" s="139"/>
      <c r="L361" s="139"/>
      <c r="M361" s="140"/>
      <c r="N361" s="109"/>
      <c r="V361" s="141"/>
    </row>
    <row r="362" spans="1:22" ht="24" thickTop="1" thickBot="1">
      <c r="A362" s="260">
        <f t="shared" ref="A362" si="83">A358+1</f>
        <v>87</v>
      </c>
      <c r="B362" s="127" t="s">
        <v>347</v>
      </c>
      <c r="C362" s="127" t="s">
        <v>348</v>
      </c>
      <c r="D362" s="127" t="s">
        <v>349</v>
      </c>
      <c r="E362" s="234" t="s">
        <v>350</v>
      </c>
      <c r="F362" s="234"/>
      <c r="G362" s="234" t="s">
        <v>341</v>
      </c>
      <c r="H362" s="235"/>
      <c r="I362" s="107"/>
      <c r="J362" s="128" t="s">
        <v>366</v>
      </c>
      <c r="K362" s="129"/>
      <c r="L362" s="129"/>
      <c r="M362" s="130"/>
      <c r="N362" s="109"/>
      <c r="V362" s="141"/>
    </row>
    <row r="363" spans="1:22" ht="13.5" thickBot="1">
      <c r="A363" s="261"/>
      <c r="B363" s="132"/>
      <c r="C363" s="132"/>
      <c r="D363" s="133"/>
      <c r="E363" s="132"/>
      <c r="F363" s="132"/>
      <c r="G363" s="263"/>
      <c r="H363" s="264"/>
      <c r="I363" s="265"/>
      <c r="J363" s="134" t="s">
        <v>366</v>
      </c>
      <c r="K363" s="134"/>
      <c r="L363" s="134"/>
      <c r="M363" s="135"/>
      <c r="N363" s="109"/>
      <c r="V363" s="141">
        <f>G363</f>
        <v>0</v>
      </c>
    </row>
    <row r="364" spans="1:22" ht="23.25" thickBot="1">
      <c r="A364" s="261"/>
      <c r="B364" s="137" t="s">
        <v>356</v>
      </c>
      <c r="C364" s="137" t="s">
        <v>357</v>
      </c>
      <c r="D364" s="137" t="s">
        <v>358</v>
      </c>
      <c r="E364" s="266" t="s">
        <v>359</v>
      </c>
      <c r="F364" s="266"/>
      <c r="G364" s="267"/>
      <c r="H364" s="268"/>
      <c r="I364" s="269"/>
      <c r="J364" s="138" t="s">
        <v>367</v>
      </c>
      <c r="K364" s="139"/>
      <c r="L364" s="139"/>
      <c r="M364" s="140"/>
      <c r="N364" s="109"/>
      <c r="V364" s="141"/>
    </row>
    <row r="365" spans="1:22" ht="13.5" thickBot="1">
      <c r="A365" s="262"/>
      <c r="B365" s="142"/>
      <c r="C365" s="142"/>
      <c r="D365" s="143"/>
      <c r="E365" s="144" t="s">
        <v>363</v>
      </c>
      <c r="F365" s="145"/>
      <c r="G365" s="243"/>
      <c r="H365" s="244"/>
      <c r="I365" s="245"/>
      <c r="J365" s="138" t="s">
        <v>368</v>
      </c>
      <c r="K365" s="139"/>
      <c r="L365" s="139"/>
      <c r="M365" s="140"/>
      <c r="N365" s="109"/>
      <c r="V365" s="141"/>
    </row>
    <row r="366" spans="1:22" ht="24" thickTop="1" thickBot="1">
      <c r="A366" s="260">
        <f t="shared" ref="A366" si="84">A362+1</f>
        <v>88</v>
      </c>
      <c r="B366" s="127" t="s">
        <v>347</v>
      </c>
      <c r="C366" s="127" t="s">
        <v>348</v>
      </c>
      <c r="D366" s="127" t="s">
        <v>349</v>
      </c>
      <c r="E366" s="234" t="s">
        <v>350</v>
      </c>
      <c r="F366" s="234"/>
      <c r="G366" s="234" t="s">
        <v>341</v>
      </c>
      <c r="H366" s="235"/>
      <c r="I366" s="107"/>
      <c r="J366" s="128" t="s">
        <v>366</v>
      </c>
      <c r="K366" s="129"/>
      <c r="L366" s="129"/>
      <c r="M366" s="130"/>
      <c r="N366" s="109"/>
      <c r="V366" s="141"/>
    </row>
    <row r="367" spans="1:22" ht="13.5" thickBot="1">
      <c r="A367" s="261"/>
      <c r="B367" s="132"/>
      <c r="C367" s="132"/>
      <c r="D367" s="133"/>
      <c r="E367" s="132"/>
      <c r="F367" s="132"/>
      <c r="G367" s="263"/>
      <c r="H367" s="264"/>
      <c r="I367" s="265"/>
      <c r="J367" s="134" t="s">
        <v>366</v>
      </c>
      <c r="K367" s="134"/>
      <c r="L367" s="134"/>
      <c r="M367" s="135"/>
      <c r="N367" s="109"/>
      <c r="V367" s="141">
        <f>G367</f>
        <v>0</v>
      </c>
    </row>
    <row r="368" spans="1:22" ht="23.25" thickBot="1">
      <c r="A368" s="261"/>
      <c r="B368" s="137" t="s">
        <v>356</v>
      </c>
      <c r="C368" s="137" t="s">
        <v>357</v>
      </c>
      <c r="D368" s="137" t="s">
        <v>358</v>
      </c>
      <c r="E368" s="266" t="s">
        <v>359</v>
      </c>
      <c r="F368" s="266"/>
      <c r="G368" s="267"/>
      <c r="H368" s="268"/>
      <c r="I368" s="269"/>
      <c r="J368" s="138" t="s">
        <v>367</v>
      </c>
      <c r="K368" s="139"/>
      <c r="L368" s="139"/>
      <c r="M368" s="140"/>
      <c r="N368" s="109"/>
      <c r="V368" s="141"/>
    </row>
    <row r="369" spans="1:22" ht="13.5" thickBot="1">
      <c r="A369" s="262"/>
      <c r="B369" s="142"/>
      <c r="C369" s="142"/>
      <c r="D369" s="143"/>
      <c r="E369" s="144" t="s">
        <v>363</v>
      </c>
      <c r="F369" s="145"/>
      <c r="G369" s="243"/>
      <c r="H369" s="244"/>
      <c r="I369" s="245"/>
      <c r="J369" s="138" t="s">
        <v>368</v>
      </c>
      <c r="K369" s="139"/>
      <c r="L369" s="139"/>
      <c r="M369" s="140"/>
      <c r="N369" s="109"/>
      <c r="V369" s="141"/>
    </row>
    <row r="370" spans="1:22" ht="24" thickTop="1" thickBot="1">
      <c r="A370" s="260">
        <f t="shared" ref="A370" si="85">A366+1</f>
        <v>89</v>
      </c>
      <c r="B370" s="127" t="s">
        <v>347</v>
      </c>
      <c r="C370" s="127" t="s">
        <v>348</v>
      </c>
      <c r="D370" s="127" t="s">
        <v>349</v>
      </c>
      <c r="E370" s="234" t="s">
        <v>350</v>
      </c>
      <c r="F370" s="234"/>
      <c r="G370" s="234" t="s">
        <v>341</v>
      </c>
      <c r="H370" s="235"/>
      <c r="I370" s="107"/>
      <c r="J370" s="128" t="s">
        <v>366</v>
      </c>
      <c r="K370" s="129"/>
      <c r="L370" s="129"/>
      <c r="M370" s="130"/>
      <c r="N370" s="109"/>
      <c r="V370" s="141"/>
    </row>
    <row r="371" spans="1:22" ht="13.5" thickBot="1">
      <c r="A371" s="261"/>
      <c r="B371" s="132"/>
      <c r="C371" s="132"/>
      <c r="D371" s="133"/>
      <c r="E371" s="132"/>
      <c r="F371" s="132"/>
      <c r="G371" s="263"/>
      <c r="H371" s="264"/>
      <c r="I371" s="265"/>
      <c r="J371" s="134" t="s">
        <v>366</v>
      </c>
      <c r="K371" s="134"/>
      <c r="L371" s="134"/>
      <c r="M371" s="135"/>
      <c r="N371" s="109"/>
      <c r="V371" s="141">
        <f>G371</f>
        <v>0</v>
      </c>
    </row>
    <row r="372" spans="1:22" ht="23.25" thickBot="1">
      <c r="A372" s="261"/>
      <c r="B372" s="137" t="s">
        <v>356</v>
      </c>
      <c r="C372" s="137" t="s">
        <v>357</v>
      </c>
      <c r="D372" s="137" t="s">
        <v>358</v>
      </c>
      <c r="E372" s="266" t="s">
        <v>359</v>
      </c>
      <c r="F372" s="266"/>
      <c r="G372" s="267"/>
      <c r="H372" s="268"/>
      <c r="I372" s="269"/>
      <c r="J372" s="138" t="s">
        <v>367</v>
      </c>
      <c r="K372" s="139"/>
      <c r="L372" s="139"/>
      <c r="M372" s="140"/>
      <c r="N372" s="109"/>
      <c r="V372" s="141"/>
    </row>
    <row r="373" spans="1:22" ht="13.5" thickBot="1">
      <c r="A373" s="262"/>
      <c r="B373" s="142"/>
      <c r="C373" s="142"/>
      <c r="D373" s="143"/>
      <c r="E373" s="144" t="s">
        <v>363</v>
      </c>
      <c r="F373" s="145"/>
      <c r="G373" s="243"/>
      <c r="H373" s="244"/>
      <c r="I373" s="245"/>
      <c r="J373" s="138" t="s">
        <v>368</v>
      </c>
      <c r="K373" s="139"/>
      <c r="L373" s="139"/>
      <c r="M373" s="140"/>
      <c r="N373" s="109"/>
      <c r="V373" s="141"/>
    </row>
    <row r="374" spans="1:22" ht="24" thickTop="1" thickBot="1">
      <c r="A374" s="260">
        <f t="shared" ref="A374" si="86">A370+1</f>
        <v>90</v>
      </c>
      <c r="B374" s="127" t="s">
        <v>347</v>
      </c>
      <c r="C374" s="127" t="s">
        <v>348</v>
      </c>
      <c r="D374" s="127" t="s">
        <v>349</v>
      </c>
      <c r="E374" s="234" t="s">
        <v>350</v>
      </c>
      <c r="F374" s="234"/>
      <c r="G374" s="234" t="s">
        <v>341</v>
      </c>
      <c r="H374" s="235"/>
      <c r="I374" s="107"/>
      <c r="J374" s="128" t="s">
        <v>366</v>
      </c>
      <c r="K374" s="129"/>
      <c r="L374" s="129"/>
      <c r="M374" s="130"/>
      <c r="N374" s="109"/>
      <c r="V374" s="141"/>
    </row>
    <row r="375" spans="1:22" ht="13.5" thickBot="1">
      <c r="A375" s="261"/>
      <c r="B375" s="132"/>
      <c r="C375" s="132"/>
      <c r="D375" s="133"/>
      <c r="E375" s="132"/>
      <c r="F375" s="132"/>
      <c r="G375" s="263"/>
      <c r="H375" s="264"/>
      <c r="I375" s="265"/>
      <c r="J375" s="134" t="s">
        <v>366</v>
      </c>
      <c r="K375" s="134"/>
      <c r="L375" s="134"/>
      <c r="M375" s="135"/>
      <c r="N375" s="109"/>
      <c r="V375" s="141">
        <f>G375</f>
        <v>0</v>
      </c>
    </row>
    <row r="376" spans="1:22" ht="23.25" thickBot="1">
      <c r="A376" s="261"/>
      <c r="B376" s="137" t="s">
        <v>356</v>
      </c>
      <c r="C376" s="137" t="s">
        <v>357</v>
      </c>
      <c r="D376" s="137" t="s">
        <v>358</v>
      </c>
      <c r="E376" s="266" t="s">
        <v>359</v>
      </c>
      <c r="F376" s="266"/>
      <c r="G376" s="267"/>
      <c r="H376" s="268"/>
      <c r="I376" s="269"/>
      <c r="J376" s="138" t="s">
        <v>367</v>
      </c>
      <c r="K376" s="139"/>
      <c r="L376" s="139"/>
      <c r="M376" s="140"/>
      <c r="N376" s="109"/>
      <c r="V376" s="141"/>
    </row>
    <row r="377" spans="1:22" ht="13.5" thickBot="1">
      <c r="A377" s="262"/>
      <c r="B377" s="142"/>
      <c r="C377" s="142"/>
      <c r="D377" s="143"/>
      <c r="E377" s="144" t="s">
        <v>363</v>
      </c>
      <c r="F377" s="145"/>
      <c r="G377" s="243"/>
      <c r="H377" s="244"/>
      <c r="I377" s="245"/>
      <c r="J377" s="138" t="s">
        <v>368</v>
      </c>
      <c r="K377" s="139"/>
      <c r="L377" s="139"/>
      <c r="M377" s="140"/>
      <c r="N377" s="109"/>
      <c r="V377" s="141"/>
    </row>
    <row r="378" spans="1:22" ht="24" thickTop="1" thickBot="1">
      <c r="A378" s="260">
        <f t="shared" ref="A378" si="87">A374+1</f>
        <v>91</v>
      </c>
      <c r="B378" s="127" t="s">
        <v>347</v>
      </c>
      <c r="C378" s="127" t="s">
        <v>348</v>
      </c>
      <c r="D378" s="127" t="s">
        <v>349</v>
      </c>
      <c r="E378" s="234" t="s">
        <v>350</v>
      </c>
      <c r="F378" s="234"/>
      <c r="G378" s="234" t="s">
        <v>341</v>
      </c>
      <c r="H378" s="235"/>
      <c r="I378" s="107"/>
      <c r="J378" s="128" t="s">
        <v>366</v>
      </c>
      <c r="K378" s="129"/>
      <c r="L378" s="129"/>
      <c r="M378" s="130"/>
      <c r="N378" s="109"/>
      <c r="V378" s="141"/>
    </row>
    <row r="379" spans="1:22" ht="13.5" thickBot="1">
      <c r="A379" s="261"/>
      <c r="B379" s="132"/>
      <c r="C379" s="132"/>
      <c r="D379" s="133"/>
      <c r="E379" s="132"/>
      <c r="F379" s="132"/>
      <c r="G379" s="263"/>
      <c r="H379" s="264"/>
      <c r="I379" s="265"/>
      <c r="J379" s="134" t="s">
        <v>366</v>
      </c>
      <c r="K379" s="134"/>
      <c r="L379" s="134"/>
      <c r="M379" s="135"/>
      <c r="N379" s="109"/>
      <c r="V379" s="141">
        <f>G379</f>
        <v>0</v>
      </c>
    </row>
    <row r="380" spans="1:22" ht="23.25" thickBot="1">
      <c r="A380" s="261"/>
      <c r="B380" s="137" t="s">
        <v>356</v>
      </c>
      <c r="C380" s="137" t="s">
        <v>357</v>
      </c>
      <c r="D380" s="137" t="s">
        <v>358</v>
      </c>
      <c r="E380" s="266" t="s">
        <v>359</v>
      </c>
      <c r="F380" s="266"/>
      <c r="G380" s="267"/>
      <c r="H380" s="268"/>
      <c r="I380" s="269"/>
      <c r="J380" s="138" t="s">
        <v>367</v>
      </c>
      <c r="K380" s="139"/>
      <c r="L380" s="139"/>
      <c r="M380" s="140"/>
      <c r="N380" s="109"/>
      <c r="V380" s="141"/>
    </row>
    <row r="381" spans="1:22" ht="13.5" thickBot="1">
      <c r="A381" s="262"/>
      <c r="B381" s="142"/>
      <c r="C381" s="142"/>
      <c r="D381" s="143"/>
      <c r="E381" s="144" t="s">
        <v>363</v>
      </c>
      <c r="F381" s="145"/>
      <c r="G381" s="243"/>
      <c r="H381" s="244"/>
      <c r="I381" s="245"/>
      <c r="J381" s="138" t="s">
        <v>368</v>
      </c>
      <c r="K381" s="139"/>
      <c r="L381" s="139"/>
      <c r="M381" s="140"/>
      <c r="N381" s="109"/>
      <c r="V381" s="141"/>
    </row>
    <row r="382" spans="1:22" ht="24" thickTop="1" thickBot="1">
      <c r="A382" s="260">
        <f t="shared" ref="A382" si="88">A378+1</f>
        <v>92</v>
      </c>
      <c r="B382" s="127" t="s">
        <v>347</v>
      </c>
      <c r="C382" s="127" t="s">
        <v>348</v>
      </c>
      <c r="D382" s="127" t="s">
        <v>349</v>
      </c>
      <c r="E382" s="234" t="s">
        <v>350</v>
      </c>
      <c r="F382" s="234"/>
      <c r="G382" s="234" t="s">
        <v>341</v>
      </c>
      <c r="H382" s="235"/>
      <c r="I382" s="107"/>
      <c r="J382" s="128" t="s">
        <v>366</v>
      </c>
      <c r="K382" s="129"/>
      <c r="L382" s="129"/>
      <c r="M382" s="130"/>
      <c r="N382" s="109"/>
      <c r="V382" s="141"/>
    </row>
    <row r="383" spans="1:22" ht="13.5" thickBot="1">
      <c r="A383" s="261"/>
      <c r="B383" s="132"/>
      <c r="C383" s="132"/>
      <c r="D383" s="133"/>
      <c r="E383" s="132"/>
      <c r="F383" s="132"/>
      <c r="G383" s="263"/>
      <c r="H383" s="264"/>
      <c r="I383" s="265"/>
      <c r="J383" s="134" t="s">
        <v>366</v>
      </c>
      <c r="K383" s="134"/>
      <c r="L383" s="134"/>
      <c r="M383" s="135"/>
      <c r="N383" s="109"/>
      <c r="V383" s="141">
        <f>G383</f>
        <v>0</v>
      </c>
    </row>
    <row r="384" spans="1:22" ht="23.25" thickBot="1">
      <c r="A384" s="261"/>
      <c r="B384" s="137" t="s">
        <v>356</v>
      </c>
      <c r="C384" s="137" t="s">
        <v>357</v>
      </c>
      <c r="D384" s="137" t="s">
        <v>358</v>
      </c>
      <c r="E384" s="266" t="s">
        <v>359</v>
      </c>
      <c r="F384" s="266"/>
      <c r="G384" s="267"/>
      <c r="H384" s="268"/>
      <c r="I384" s="269"/>
      <c r="J384" s="138" t="s">
        <v>367</v>
      </c>
      <c r="K384" s="139"/>
      <c r="L384" s="139"/>
      <c r="M384" s="140"/>
      <c r="N384" s="109"/>
      <c r="V384" s="141"/>
    </row>
    <row r="385" spans="1:22" ht="13.5" thickBot="1">
      <c r="A385" s="262"/>
      <c r="B385" s="142"/>
      <c r="C385" s="142"/>
      <c r="D385" s="143"/>
      <c r="E385" s="144" t="s">
        <v>363</v>
      </c>
      <c r="F385" s="145"/>
      <c r="G385" s="243"/>
      <c r="H385" s="244"/>
      <c r="I385" s="245"/>
      <c r="J385" s="138" t="s">
        <v>368</v>
      </c>
      <c r="K385" s="139"/>
      <c r="L385" s="139"/>
      <c r="M385" s="140"/>
      <c r="N385" s="109"/>
      <c r="V385" s="141"/>
    </row>
    <row r="386" spans="1:22" ht="24" thickTop="1" thickBot="1">
      <c r="A386" s="260">
        <f t="shared" ref="A386" si="89">A382+1</f>
        <v>93</v>
      </c>
      <c r="B386" s="127" t="s">
        <v>347</v>
      </c>
      <c r="C386" s="127" t="s">
        <v>348</v>
      </c>
      <c r="D386" s="127" t="s">
        <v>349</v>
      </c>
      <c r="E386" s="234" t="s">
        <v>350</v>
      </c>
      <c r="F386" s="234"/>
      <c r="G386" s="234" t="s">
        <v>341</v>
      </c>
      <c r="H386" s="235"/>
      <c r="I386" s="107"/>
      <c r="J386" s="128" t="s">
        <v>366</v>
      </c>
      <c r="K386" s="129"/>
      <c r="L386" s="129"/>
      <c r="M386" s="130"/>
      <c r="N386" s="109"/>
      <c r="V386" s="141"/>
    </row>
    <row r="387" spans="1:22" ht="13.5" thickBot="1">
      <c r="A387" s="261"/>
      <c r="B387" s="132"/>
      <c r="C387" s="132"/>
      <c r="D387" s="133"/>
      <c r="E387" s="132"/>
      <c r="F387" s="132"/>
      <c r="G387" s="263"/>
      <c r="H387" s="264"/>
      <c r="I387" s="265"/>
      <c r="J387" s="134" t="s">
        <v>366</v>
      </c>
      <c r="K387" s="134"/>
      <c r="L387" s="134"/>
      <c r="M387" s="135"/>
      <c r="N387" s="109"/>
      <c r="V387" s="141">
        <f>G387</f>
        <v>0</v>
      </c>
    </row>
    <row r="388" spans="1:22" ht="23.25" thickBot="1">
      <c r="A388" s="261"/>
      <c r="B388" s="137" t="s">
        <v>356</v>
      </c>
      <c r="C388" s="137" t="s">
        <v>357</v>
      </c>
      <c r="D388" s="137" t="s">
        <v>358</v>
      </c>
      <c r="E388" s="266" t="s">
        <v>359</v>
      </c>
      <c r="F388" s="266"/>
      <c r="G388" s="267"/>
      <c r="H388" s="268"/>
      <c r="I388" s="269"/>
      <c r="J388" s="138" t="s">
        <v>367</v>
      </c>
      <c r="K388" s="139"/>
      <c r="L388" s="139"/>
      <c r="M388" s="140"/>
      <c r="N388" s="109"/>
      <c r="V388" s="141"/>
    </row>
    <row r="389" spans="1:22" ht="13.5" thickBot="1">
      <c r="A389" s="262"/>
      <c r="B389" s="142"/>
      <c r="C389" s="142"/>
      <c r="D389" s="143"/>
      <c r="E389" s="144" t="s">
        <v>363</v>
      </c>
      <c r="F389" s="145"/>
      <c r="G389" s="243"/>
      <c r="H389" s="244"/>
      <c r="I389" s="245"/>
      <c r="J389" s="138" t="s">
        <v>368</v>
      </c>
      <c r="K389" s="139"/>
      <c r="L389" s="139"/>
      <c r="M389" s="140"/>
      <c r="N389" s="109"/>
      <c r="V389" s="141"/>
    </row>
    <row r="390" spans="1:22" ht="24" thickTop="1" thickBot="1">
      <c r="A390" s="260">
        <f t="shared" ref="A390" si="90">A386+1</f>
        <v>94</v>
      </c>
      <c r="B390" s="127" t="s">
        <v>347</v>
      </c>
      <c r="C390" s="127" t="s">
        <v>348</v>
      </c>
      <c r="D390" s="127" t="s">
        <v>349</v>
      </c>
      <c r="E390" s="234" t="s">
        <v>350</v>
      </c>
      <c r="F390" s="234"/>
      <c r="G390" s="234" t="s">
        <v>341</v>
      </c>
      <c r="H390" s="235"/>
      <c r="I390" s="107"/>
      <c r="J390" s="128" t="s">
        <v>366</v>
      </c>
      <c r="K390" s="129"/>
      <c r="L390" s="129"/>
      <c r="M390" s="130"/>
      <c r="N390" s="109"/>
      <c r="V390" s="141"/>
    </row>
    <row r="391" spans="1:22" ht="13.5" thickBot="1">
      <c r="A391" s="261"/>
      <c r="B391" s="132"/>
      <c r="C391" s="132"/>
      <c r="D391" s="133"/>
      <c r="E391" s="132"/>
      <c r="F391" s="132"/>
      <c r="G391" s="263"/>
      <c r="H391" s="264"/>
      <c r="I391" s="265"/>
      <c r="J391" s="134" t="s">
        <v>366</v>
      </c>
      <c r="K391" s="134"/>
      <c r="L391" s="134"/>
      <c r="M391" s="135"/>
      <c r="N391" s="109"/>
      <c r="V391" s="141">
        <f>G391</f>
        <v>0</v>
      </c>
    </row>
    <row r="392" spans="1:22" ht="23.25" thickBot="1">
      <c r="A392" s="261"/>
      <c r="B392" s="137" t="s">
        <v>356</v>
      </c>
      <c r="C392" s="137" t="s">
        <v>357</v>
      </c>
      <c r="D392" s="137" t="s">
        <v>358</v>
      </c>
      <c r="E392" s="266" t="s">
        <v>359</v>
      </c>
      <c r="F392" s="266"/>
      <c r="G392" s="267"/>
      <c r="H392" s="268"/>
      <c r="I392" s="269"/>
      <c r="J392" s="138" t="s">
        <v>367</v>
      </c>
      <c r="K392" s="139"/>
      <c r="L392" s="139"/>
      <c r="M392" s="140"/>
      <c r="N392" s="109"/>
      <c r="V392" s="141"/>
    </row>
    <row r="393" spans="1:22" ht="13.5" thickBot="1">
      <c r="A393" s="262"/>
      <c r="B393" s="142"/>
      <c r="C393" s="142"/>
      <c r="D393" s="143"/>
      <c r="E393" s="144" t="s">
        <v>363</v>
      </c>
      <c r="F393" s="145"/>
      <c r="G393" s="243"/>
      <c r="H393" s="244"/>
      <c r="I393" s="245"/>
      <c r="J393" s="138" t="s">
        <v>368</v>
      </c>
      <c r="K393" s="139"/>
      <c r="L393" s="139"/>
      <c r="M393" s="140"/>
      <c r="N393" s="109"/>
      <c r="V393" s="141"/>
    </row>
    <row r="394" spans="1:22" ht="24" thickTop="1" thickBot="1">
      <c r="A394" s="260">
        <f t="shared" ref="A394" si="91">A390+1</f>
        <v>95</v>
      </c>
      <c r="B394" s="127" t="s">
        <v>347</v>
      </c>
      <c r="C394" s="127" t="s">
        <v>348</v>
      </c>
      <c r="D394" s="127" t="s">
        <v>349</v>
      </c>
      <c r="E394" s="234" t="s">
        <v>350</v>
      </c>
      <c r="F394" s="234"/>
      <c r="G394" s="234" t="s">
        <v>341</v>
      </c>
      <c r="H394" s="235"/>
      <c r="I394" s="107"/>
      <c r="J394" s="128" t="s">
        <v>366</v>
      </c>
      <c r="K394" s="129"/>
      <c r="L394" s="129"/>
      <c r="M394" s="130"/>
      <c r="N394" s="109"/>
      <c r="V394" s="141"/>
    </row>
    <row r="395" spans="1:22" ht="13.5" thickBot="1">
      <c r="A395" s="261"/>
      <c r="B395" s="132"/>
      <c r="C395" s="132"/>
      <c r="D395" s="133"/>
      <c r="E395" s="132"/>
      <c r="F395" s="132"/>
      <c r="G395" s="263"/>
      <c r="H395" s="264"/>
      <c r="I395" s="265"/>
      <c r="J395" s="134" t="s">
        <v>366</v>
      </c>
      <c r="K395" s="134"/>
      <c r="L395" s="134"/>
      <c r="M395" s="135"/>
      <c r="N395" s="109"/>
      <c r="V395" s="141">
        <f>G395</f>
        <v>0</v>
      </c>
    </row>
    <row r="396" spans="1:22" ht="23.25" thickBot="1">
      <c r="A396" s="261"/>
      <c r="B396" s="137" t="s">
        <v>356</v>
      </c>
      <c r="C396" s="137" t="s">
        <v>357</v>
      </c>
      <c r="D396" s="137" t="s">
        <v>358</v>
      </c>
      <c r="E396" s="266" t="s">
        <v>359</v>
      </c>
      <c r="F396" s="266"/>
      <c r="G396" s="267"/>
      <c r="H396" s="268"/>
      <c r="I396" s="269"/>
      <c r="J396" s="138" t="s">
        <v>367</v>
      </c>
      <c r="K396" s="139"/>
      <c r="L396" s="139"/>
      <c r="M396" s="140"/>
      <c r="N396" s="109"/>
      <c r="V396" s="141"/>
    </row>
    <row r="397" spans="1:22" ht="13.5" thickBot="1">
      <c r="A397" s="262"/>
      <c r="B397" s="142"/>
      <c r="C397" s="142"/>
      <c r="D397" s="143"/>
      <c r="E397" s="144" t="s">
        <v>363</v>
      </c>
      <c r="F397" s="145"/>
      <c r="G397" s="243"/>
      <c r="H397" s="244"/>
      <c r="I397" s="245"/>
      <c r="J397" s="138" t="s">
        <v>368</v>
      </c>
      <c r="K397" s="139"/>
      <c r="L397" s="139"/>
      <c r="M397" s="140"/>
      <c r="N397" s="109"/>
      <c r="V397" s="141"/>
    </row>
    <row r="398" spans="1:22" ht="24" thickTop="1" thickBot="1">
      <c r="A398" s="260">
        <f t="shared" ref="A398" si="92">A394+1</f>
        <v>96</v>
      </c>
      <c r="B398" s="127" t="s">
        <v>347</v>
      </c>
      <c r="C398" s="127" t="s">
        <v>348</v>
      </c>
      <c r="D398" s="127" t="s">
        <v>349</v>
      </c>
      <c r="E398" s="234" t="s">
        <v>350</v>
      </c>
      <c r="F398" s="234"/>
      <c r="G398" s="234" t="s">
        <v>341</v>
      </c>
      <c r="H398" s="235"/>
      <c r="I398" s="107"/>
      <c r="J398" s="128" t="s">
        <v>366</v>
      </c>
      <c r="K398" s="129"/>
      <c r="L398" s="129"/>
      <c r="M398" s="130"/>
      <c r="N398" s="109"/>
      <c r="V398" s="141"/>
    </row>
    <row r="399" spans="1:22" ht="13.5" thickBot="1">
      <c r="A399" s="261"/>
      <c r="B399" s="132"/>
      <c r="C399" s="132"/>
      <c r="D399" s="133"/>
      <c r="E399" s="132"/>
      <c r="F399" s="132"/>
      <c r="G399" s="263"/>
      <c r="H399" s="264"/>
      <c r="I399" s="265"/>
      <c r="J399" s="134" t="s">
        <v>366</v>
      </c>
      <c r="K399" s="134"/>
      <c r="L399" s="134"/>
      <c r="M399" s="135"/>
      <c r="N399" s="109"/>
      <c r="V399" s="141">
        <f>G399</f>
        <v>0</v>
      </c>
    </row>
    <row r="400" spans="1:22" ht="23.25" thickBot="1">
      <c r="A400" s="261"/>
      <c r="B400" s="137" t="s">
        <v>356</v>
      </c>
      <c r="C400" s="137" t="s">
        <v>357</v>
      </c>
      <c r="D400" s="137" t="s">
        <v>358</v>
      </c>
      <c r="E400" s="266" t="s">
        <v>359</v>
      </c>
      <c r="F400" s="266"/>
      <c r="G400" s="267"/>
      <c r="H400" s="268"/>
      <c r="I400" s="269"/>
      <c r="J400" s="138" t="s">
        <v>367</v>
      </c>
      <c r="K400" s="139"/>
      <c r="L400" s="139"/>
      <c r="M400" s="140"/>
      <c r="N400" s="109"/>
      <c r="V400" s="141"/>
    </row>
    <row r="401" spans="1:22" ht="13.5" thickBot="1">
      <c r="A401" s="262"/>
      <c r="B401" s="142"/>
      <c r="C401" s="142"/>
      <c r="D401" s="143"/>
      <c r="E401" s="144" t="s">
        <v>363</v>
      </c>
      <c r="F401" s="145"/>
      <c r="G401" s="243"/>
      <c r="H401" s="244"/>
      <c r="I401" s="245"/>
      <c r="J401" s="138" t="s">
        <v>368</v>
      </c>
      <c r="K401" s="139"/>
      <c r="L401" s="139"/>
      <c r="M401" s="140"/>
      <c r="N401" s="109"/>
      <c r="V401" s="141"/>
    </row>
    <row r="402" spans="1:22" ht="24" thickTop="1" thickBot="1">
      <c r="A402" s="260">
        <f t="shared" ref="A402" si="93">A398+1</f>
        <v>97</v>
      </c>
      <c r="B402" s="127" t="s">
        <v>347</v>
      </c>
      <c r="C402" s="127" t="s">
        <v>348</v>
      </c>
      <c r="D402" s="127" t="s">
        <v>349</v>
      </c>
      <c r="E402" s="234" t="s">
        <v>350</v>
      </c>
      <c r="F402" s="234"/>
      <c r="G402" s="234" t="s">
        <v>341</v>
      </c>
      <c r="H402" s="235"/>
      <c r="I402" s="107"/>
      <c r="J402" s="128" t="s">
        <v>366</v>
      </c>
      <c r="K402" s="129"/>
      <c r="L402" s="129"/>
      <c r="M402" s="130"/>
      <c r="N402" s="109"/>
      <c r="V402" s="141"/>
    </row>
    <row r="403" spans="1:22" ht="13.5" thickBot="1">
      <c r="A403" s="261"/>
      <c r="B403" s="132"/>
      <c r="C403" s="132"/>
      <c r="D403" s="133"/>
      <c r="E403" s="132"/>
      <c r="F403" s="132"/>
      <c r="G403" s="263"/>
      <c r="H403" s="264"/>
      <c r="I403" s="265"/>
      <c r="J403" s="134" t="s">
        <v>366</v>
      </c>
      <c r="K403" s="134"/>
      <c r="L403" s="134"/>
      <c r="M403" s="135"/>
      <c r="N403" s="109"/>
      <c r="V403" s="141">
        <f>G403</f>
        <v>0</v>
      </c>
    </row>
    <row r="404" spans="1:22" ht="23.25" thickBot="1">
      <c r="A404" s="261"/>
      <c r="B404" s="137" t="s">
        <v>356</v>
      </c>
      <c r="C404" s="137" t="s">
        <v>357</v>
      </c>
      <c r="D404" s="137" t="s">
        <v>358</v>
      </c>
      <c r="E404" s="266" t="s">
        <v>359</v>
      </c>
      <c r="F404" s="266"/>
      <c r="G404" s="267"/>
      <c r="H404" s="268"/>
      <c r="I404" s="269"/>
      <c r="J404" s="138" t="s">
        <v>367</v>
      </c>
      <c r="K404" s="139"/>
      <c r="L404" s="139"/>
      <c r="M404" s="140"/>
      <c r="N404" s="109"/>
      <c r="V404" s="141"/>
    </row>
    <row r="405" spans="1:22" ht="13.5" thickBot="1">
      <c r="A405" s="262"/>
      <c r="B405" s="142"/>
      <c r="C405" s="142"/>
      <c r="D405" s="143"/>
      <c r="E405" s="144" t="s">
        <v>363</v>
      </c>
      <c r="F405" s="145"/>
      <c r="G405" s="243"/>
      <c r="H405" s="244"/>
      <c r="I405" s="245"/>
      <c r="J405" s="138" t="s">
        <v>368</v>
      </c>
      <c r="K405" s="139"/>
      <c r="L405" s="139"/>
      <c r="M405" s="140"/>
      <c r="N405" s="109"/>
      <c r="V405" s="141"/>
    </row>
    <row r="406" spans="1:22" ht="24" thickTop="1" thickBot="1">
      <c r="A406" s="260">
        <f t="shared" ref="A406" si="94">A402+1</f>
        <v>98</v>
      </c>
      <c r="B406" s="127" t="s">
        <v>347</v>
      </c>
      <c r="C406" s="127" t="s">
        <v>348</v>
      </c>
      <c r="D406" s="127" t="s">
        <v>349</v>
      </c>
      <c r="E406" s="234" t="s">
        <v>350</v>
      </c>
      <c r="F406" s="234"/>
      <c r="G406" s="234" t="s">
        <v>341</v>
      </c>
      <c r="H406" s="235"/>
      <c r="I406" s="107"/>
      <c r="J406" s="128" t="s">
        <v>366</v>
      </c>
      <c r="K406" s="129"/>
      <c r="L406" s="129"/>
      <c r="M406" s="130"/>
      <c r="N406" s="109"/>
      <c r="V406" s="141"/>
    </row>
    <row r="407" spans="1:22" ht="13.5" thickBot="1">
      <c r="A407" s="261"/>
      <c r="B407" s="132"/>
      <c r="C407" s="132"/>
      <c r="D407" s="133"/>
      <c r="E407" s="132"/>
      <c r="F407" s="132"/>
      <c r="G407" s="263"/>
      <c r="H407" s="264"/>
      <c r="I407" s="265"/>
      <c r="J407" s="134" t="s">
        <v>366</v>
      </c>
      <c r="K407" s="134"/>
      <c r="L407" s="134"/>
      <c r="M407" s="135"/>
      <c r="N407" s="109"/>
      <c r="V407" s="141">
        <f>G407</f>
        <v>0</v>
      </c>
    </row>
    <row r="408" spans="1:22" ht="23.25" thickBot="1">
      <c r="A408" s="261"/>
      <c r="B408" s="137" t="s">
        <v>356</v>
      </c>
      <c r="C408" s="137" t="s">
        <v>357</v>
      </c>
      <c r="D408" s="137" t="s">
        <v>358</v>
      </c>
      <c r="E408" s="266" t="s">
        <v>359</v>
      </c>
      <c r="F408" s="266"/>
      <c r="G408" s="267"/>
      <c r="H408" s="268"/>
      <c r="I408" s="269"/>
      <c r="J408" s="138" t="s">
        <v>367</v>
      </c>
      <c r="K408" s="139"/>
      <c r="L408" s="139"/>
      <c r="M408" s="140"/>
      <c r="N408" s="109"/>
      <c r="V408" s="141"/>
    </row>
    <row r="409" spans="1:22" ht="13.5" thickBot="1">
      <c r="A409" s="262"/>
      <c r="B409" s="142"/>
      <c r="C409" s="142"/>
      <c r="D409" s="143"/>
      <c r="E409" s="144" t="s">
        <v>363</v>
      </c>
      <c r="F409" s="145"/>
      <c r="G409" s="243"/>
      <c r="H409" s="244"/>
      <c r="I409" s="245"/>
      <c r="J409" s="138" t="s">
        <v>368</v>
      </c>
      <c r="K409" s="139"/>
      <c r="L409" s="139"/>
      <c r="M409" s="140"/>
      <c r="N409" s="109"/>
      <c r="V409" s="141"/>
    </row>
    <row r="410" spans="1:22" ht="24" thickTop="1" thickBot="1">
      <c r="A410" s="260">
        <f t="shared" ref="A410" si="95">A406+1</f>
        <v>99</v>
      </c>
      <c r="B410" s="127" t="s">
        <v>347</v>
      </c>
      <c r="C410" s="127" t="s">
        <v>348</v>
      </c>
      <c r="D410" s="127" t="s">
        <v>349</v>
      </c>
      <c r="E410" s="234" t="s">
        <v>350</v>
      </c>
      <c r="F410" s="234"/>
      <c r="G410" s="234" t="s">
        <v>341</v>
      </c>
      <c r="H410" s="235"/>
      <c r="I410" s="107"/>
      <c r="J410" s="128" t="s">
        <v>366</v>
      </c>
      <c r="K410" s="129"/>
      <c r="L410" s="129"/>
      <c r="M410" s="130"/>
      <c r="N410" s="109"/>
      <c r="V410" s="141"/>
    </row>
    <row r="411" spans="1:22" ht="13.5" thickBot="1">
      <c r="A411" s="261"/>
      <c r="B411" s="132"/>
      <c r="C411" s="132"/>
      <c r="D411" s="133"/>
      <c r="E411" s="132"/>
      <c r="F411" s="132"/>
      <c r="G411" s="263"/>
      <c r="H411" s="264"/>
      <c r="I411" s="265"/>
      <c r="J411" s="134" t="s">
        <v>366</v>
      </c>
      <c r="K411" s="134"/>
      <c r="L411" s="134"/>
      <c r="M411" s="135"/>
      <c r="N411" s="109"/>
      <c r="V411" s="141">
        <f>G411</f>
        <v>0</v>
      </c>
    </row>
    <row r="412" spans="1:22" ht="23.25" thickBot="1">
      <c r="A412" s="261"/>
      <c r="B412" s="137" t="s">
        <v>356</v>
      </c>
      <c r="C412" s="137" t="s">
        <v>357</v>
      </c>
      <c r="D412" s="137" t="s">
        <v>358</v>
      </c>
      <c r="E412" s="266" t="s">
        <v>359</v>
      </c>
      <c r="F412" s="266"/>
      <c r="G412" s="267"/>
      <c r="H412" s="268"/>
      <c r="I412" s="269"/>
      <c r="J412" s="138" t="s">
        <v>367</v>
      </c>
      <c r="K412" s="139"/>
      <c r="L412" s="139"/>
      <c r="M412" s="140"/>
      <c r="N412" s="109"/>
      <c r="V412" s="141"/>
    </row>
    <row r="413" spans="1:22" ht="13.5" thickBot="1">
      <c r="A413" s="262"/>
      <c r="B413" s="142"/>
      <c r="C413" s="142"/>
      <c r="D413" s="143"/>
      <c r="E413" s="144" t="s">
        <v>363</v>
      </c>
      <c r="F413" s="145"/>
      <c r="G413" s="243"/>
      <c r="H413" s="244"/>
      <c r="I413" s="245"/>
      <c r="J413" s="138" t="s">
        <v>368</v>
      </c>
      <c r="K413" s="139"/>
      <c r="L413" s="139"/>
      <c r="M413" s="140"/>
      <c r="N413" s="109"/>
      <c r="V413" s="141"/>
    </row>
    <row r="414" spans="1:22" ht="24" thickTop="1" thickBot="1">
      <c r="A414" s="260">
        <f t="shared" ref="A414" si="96">A410+1</f>
        <v>100</v>
      </c>
      <c r="B414" s="127" t="s">
        <v>347</v>
      </c>
      <c r="C414" s="127" t="s">
        <v>348</v>
      </c>
      <c r="D414" s="127" t="s">
        <v>349</v>
      </c>
      <c r="E414" s="234" t="s">
        <v>350</v>
      </c>
      <c r="F414" s="234"/>
      <c r="G414" s="234" t="s">
        <v>341</v>
      </c>
      <c r="H414" s="235"/>
      <c r="I414" s="107"/>
      <c r="J414" s="128" t="s">
        <v>366</v>
      </c>
      <c r="K414" s="129"/>
      <c r="L414" s="129"/>
      <c r="M414" s="130"/>
      <c r="N414" s="109"/>
      <c r="V414" s="141"/>
    </row>
    <row r="415" spans="1:22" ht="13.5" thickBot="1">
      <c r="A415" s="261"/>
      <c r="B415" s="132"/>
      <c r="C415" s="132"/>
      <c r="D415" s="133"/>
      <c r="E415" s="132"/>
      <c r="F415" s="132"/>
      <c r="G415" s="263"/>
      <c r="H415" s="264"/>
      <c r="I415" s="265"/>
      <c r="J415" s="134" t="s">
        <v>366</v>
      </c>
      <c r="K415" s="134"/>
      <c r="L415" s="134"/>
      <c r="M415" s="135"/>
      <c r="N415" s="109"/>
      <c r="V415" s="141">
        <f>G415</f>
        <v>0</v>
      </c>
    </row>
    <row r="416" spans="1:22" ht="23.25" thickBot="1">
      <c r="A416" s="261"/>
      <c r="B416" s="137" t="s">
        <v>356</v>
      </c>
      <c r="C416" s="137" t="s">
        <v>357</v>
      </c>
      <c r="D416" s="137" t="s">
        <v>358</v>
      </c>
      <c r="E416" s="266" t="s">
        <v>359</v>
      </c>
      <c r="F416" s="266"/>
      <c r="G416" s="267"/>
      <c r="H416" s="268"/>
      <c r="I416" s="269"/>
      <c r="J416" s="138" t="s">
        <v>367</v>
      </c>
      <c r="K416" s="139"/>
      <c r="L416" s="139"/>
      <c r="M416" s="140"/>
      <c r="N416" s="109"/>
    </row>
    <row r="417" spans="1:17" ht="13.5" thickBot="1">
      <c r="A417" s="262"/>
      <c r="B417" s="143"/>
      <c r="C417" s="143"/>
      <c r="D417" s="143"/>
      <c r="E417" s="150" t="s">
        <v>363</v>
      </c>
      <c r="F417" s="151"/>
      <c r="G417" s="243"/>
      <c r="H417" s="244"/>
      <c r="I417" s="245"/>
      <c r="J417" s="152" t="s">
        <v>368</v>
      </c>
      <c r="K417" s="153"/>
      <c r="L417" s="153"/>
      <c r="M417" s="154"/>
      <c r="N417" s="109"/>
    </row>
    <row r="418" spans="1:17" ht="13.5" thickTop="1"/>
    <row r="419" spans="1:17" ht="13.5" thickBot="1"/>
    <row r="420" spans="1:17">
      <c r="P420" s="155" t="s">
        <v>369</v>
      </c>
      <c r="Q420" s="156"/>
    </row>
    <row r="421" spans="1:17">
      <c r="P421" s="157"/>
      <c r="Q421" s="158"/>
    </row>
    <row r="422" spans="1:17" ht="36">
      <c r="B422" s="90"/>
      <c r="P422" s="159" t="b">
        <v>0</v>
      </c>
      <c r="Q422" s="160" t="str">
        <f xml:space="preserve"> CONCATENATE("OCTOBER 1, ",$M$7-1,"- MARCH 31, ",$M$7)</f>
        <v>OCTOBER 1, 2019- MARCH 31, 2020</v>
      </c>
    </row>
    <row r="423" spans="1:17" ht="36">
      <c r="B423" s="90"/>
      <c r="P423" s="159" t="b">
        <v>1</v>
      </c>
      <c r="Q423" s="160" t="str">
        <f xml:space="preserve"> CONCATENATE("APRIL 1 - SEPTEMBER 30, ",$M$7)</f>
        <v>APRIL 1 - SEPTEMBER 30, 2020</v>
      </c>
    </row>
    <row r="424" spans="1:17">
      <c r="P424" s="159" t="b">
        <v>0</v>
      </c>
      <c r="Q424" s="161"/>
    </row>
    <row r="425" spans="1:17" ht="13.5" thickBot="1">
      <c r="P425" s="162">
        <v>1</v>
      </c>
      <c r="Q425" s="16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388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OPNAV N9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8</v>
      </c>
      <c r="L7" s="26">
        <v>32</v>
      </c>
      <c r="M7" s="27">
        <v>2020</v>
      </c>
      <c r="N7" s="28"/>
      <c r="O7" s="4"/>
      <c r="P7" s="4"/>
      <c r="Q7" s="4"/>
      <c r="R7" s="4"/>
      <c r="S7" s="4"/>
      <c r="T7" s="4"/>
      <c r="U7" s="4"/>
      <c r="V7" s="4"/>
      <c r="W7" s="4"/>
      <c r="X7" s="4"/>
      <c r="Y7" s="4"/>
      <c r="Z7" s="4"/>
    </row>
    <row r="8" spans="1:26" ht="27.75" customHeight="1">
      <c r="A8" s="349"/>
      <c r="B8" s="327" t="s">
        <v>389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390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391</v>
      </c>
      <c r="D11" s="375" t="s">
        <v>392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393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COMNAVRESFOR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9</v>
      </c>
      <c r="L7" s="26">
        <v>32</v>
      </c>
      <c r="M7" s="27">
        <v>2020</v>
      </c>
      <c r="N7" s="28"/>
      <c r="O7" s="4"/>
      <c r="P7" s="4"/>
      <c r="Q7" s="4"/>
      <c r="R7" s="4"/>
      <c r="S7" s="4"/>
      <c r="T7" s="4"/>
      <c r="U7" s="4"/>
      <c r="V7" s="4"/>
      <c r="W7" s="4"/>
      <c r="X7" s="4"/>
      <c r="Y7" s="4"/>
      <c r="Z7" s="4"/>
    </row>
    <row r="8" spans="1:26" ht="27.75" customHeight="1">
      <c r="A8" s="349"/>
      <c r="B8" s="327" t="s">
        <v>394</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395</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396</v>
      </c>
      <c r="D11" s="375" t="s">
        <v>397</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R8" sqref="R8"/>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398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OPNAV N097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10</v>
      </c>
      <c r="L7" s="26">
        <v>32</v>
      </c>
      <c r="M7" s="27">
        <v>2020</v>
      </c>
      <c r="N7" s="28"/>
      <c r="O7" s="4"/>
      <c r="P7" s="4"/>
      <c r="Q7" s="4"/>
      <c r="R7" s="4"/>
      <c r="S7" s="4"/>
      <c r="T7" s="4"/>
      <c r="U7" s="4"/>
      <c r="V7" s="4"/>
      <c r="W7" s="4"/>
      <c r="X7" s="4"/>
      <c r="Y7" s="4"/>
      <c r="Z7" s="4"/>
    </row>
    <row r="8" spans="1:26" ht="27.75" customHeight="1">
      <c r="A8" s="349"/>
      <c r="B8" s="327" t="s">
        <v>399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400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401</v>
      </c>
      <c r="D11" s="375" t="s">
        <v>402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403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NAVSEA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11</v>
      </c>
      <c r="L7" s="26">
        <v>32</v>
      </c>
      <c r="M7" s="27">
        <v>2020</v>
      </c>
      <c r="N7" s="28"/>
      <c r="O7" s="4"/>
      <c r="P7" s="4"/>
      <c r="Q7" s="4"/>
      <c r="R7" s="4"/>
      <c r="S7" s="4"/>
      <c r="T7" s="4"/>
      <c r="U7" s="4"/>
      <c r="V7" s="4"/>
      <c r="W7" s="4"/>
      <c r="X7" s="4"/>
      <c r="Y7" s="4"/>
      <c r="Z7" s="4"/>
    </row>
    <row r="8" spans="1:26" ht="27.75" customHeight="1">
      <c r="A8" s="349"/>
      <c r="B8" s="327" t="s">
        <v>404</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405</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406</v>
      </c>
      <c r="D11" s="375" t="s">
        <v>407</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c r="K19" s="61"/>
      <c r="L19" s="61"/>
      <c r="M19" s="83"/>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84"/>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v>43990</v>
      </c>
      <c r="E23" s="40"/>
      <c r="F23" s="40"/>
      <c r="G23" s="317"/>
      <c r="H23" s="291"/>
      <c r="I23" s="311"/>
      <c r="J23" s="61"/>
      <c r="K23" s="61"/>
      <c r="L23" s="61"/>
      <c r="M23" s="83"/>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84"/>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408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Air Systems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12</v>
      </c>
      <c r="L7" s="26">
        <v>32</v>
      </c>
      <c r="M7" s="27">
        <v>2020</v>
      </c>
      <c r="N7" s="28"/>
      <c r="O7" s="4"/>
      <c r="P7" s="4"/>
      <c r="Q7" s="4"/>
      <c r="R7" s="4"/>
      <c r="S7" s="4"/>
      <c r="T7" s="4"/>
      <c r="U7" s="4"/>
      <c r="V7" s="4"/>
      <c r="W7" s="4"/>
      <c r="X7" s="4"/>
      <c r="Y7" s="4"/>
      <c r="Z7" s="4"/>
    </row>
    <row r="8" spans="1:26" ht="27.75" customHeight="1">
      <c r="A8" s="349"/>
      <c r="B8" s="327" t="s">
        <v>409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331</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410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411</v>
      </c>
      <c r="D11" s="375" t="s">
        <v>412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7109375" customWidth="1"/>
    <col min="16" max="16" width="20.28515625" customWidth="1"/>
    <col min="17" max="20" width="8.71093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413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P4" s="344"/>
      <c r="Q4" s="282"/>
      <c r="R4" s="282"/>
      <c r="S4" s="282"/>
      <c r="V4" s="66"/>
    </row>
    <row r="5" spans="1:26" ht="30" customHeight="1">
      <c r="A5" s="345" t="str">
        <f>CONCATENATE("1353 Travel Report for ",B9,", ",B10," for the reporting period ",IF(G9=0,IF(I9=0,CONCATENATE("[MARK REPORTING PERIOD]"),CONCATENATE(Q423)), CONCATENATE(Q422)))</f>
        <v>1353 Travel Report for Department of the Navy , NAVAL FACILITIES ENGINEERING COMMAND  for the reporting period APRIL 1 - SEPTEMBER 30, 2020</v>
      </c>
      <c r="B5" s="346"/>
      <c r="C5" s="346"/>
      <c r="D5" s="346"/>
      <c r="E5" s="346"/>
      <c r="F5" s="346"/>
      <c r="G5" s="346"/>
      <c r="H5" s="346"/>
      <c r="I5" s="346"/>
      <c r="J5" s="346"/>
      <c r="K5" s="346"/>
      <c r="L5" s="346"/>
      <c r="M5" s="347"/>
      <c r="N5" s="22"/>
      <c r="O5" s="4"/>
      <c r="Q5" s="4"/>
      <c r="V5" s="66"/>
    </row>
    <row r="6" spans="1:26" ht="13.5" customHeight="1">
      <c r="A6" s="348" t="s">
        <v>323</v>
      </c>
      <c r="B6" s="351" t="s">
        <v>324</v>
      </c>
      <c r="C6" s="302"/>
      <c r="D6" s="302"/>
      <c r="E6" s="302"/>
      <c r="F6" s="302"/>
      <c r="G6" s="302"/>
      <c r="H6" s="302"/>
      <c r="I6" s="302"/>
      <c r="J6" s="303"/>
      <c r="K6" s="23" t="s">
        <v>325</v>
      </c>
      <c r="L6" s="23" t="s">
        <v>326</v>
      </c>
      <c r="M6" s="23" t="s">
        <v>327</v>
      </c>
      <c r="N6" s="24"/>
      <c r="O6" s="4"/>
      <c r="V6" s="66"/>
    </row>
    <row r="7" spans="1:26" ht="20.25" customHeight="1">
      <c r="A7" s="349"/>
      <c r="B7" s="352"/>
      <c r="C7" s="353"/>
      <c r="D7" s="353"/>
      <c r="E7" s="353"/>
      <c r="F7" s="353"/>
      <c r="G7" s="353"/>
      <c r="H7" s="353"/>
      <c r="I7" s="353"/>
      <c r="J7" s="354"/>
      <c r="K7" s="25">
        <v>13</v>
      </c>
      <c r="L7" s="26">
        <v>32</v>
      </c>
      <c r="M7" s="27">
        <v>2020</v>
      </c>
      <c r="N7" s="28"/>
      <c r="O7" s="4"/>
      <c r="V7" s="66"/>
    </row>
    <row r="8" spans="1:26" ht="27.75" customHeight="1">
      <c r="A8" s="349"/>
      <c r="B8" s="327" t="s">
        <v>414</v>
      </c>
      <c r="C8" s="328"/>
      <c r="D8" s="328"/>
      <c r="E8" s="328"/>
      <c r="F8" s="328"/>
      <c r="G8" s="328"/>
      <c r="H8" s="328"/>
      <c r="I8" s="328"/>
      <c r="J8" s="328"/>
      <c r="K8" s="328"/>
      <c r="L8" s="328"/>
      <c r="M8" s="328"/>
      <c r="N8" s="329"/>
      <c r="O8" s="4"/>
      <c r="V8" s="66"/>
    </row>
    <row r="9" spans="1:26" ht="18" customHeight="1">
      <c r="A9" s="349"/>
      <c r="B9" s="330" t="s">
        <v>415</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V9" s="66"/>
    </row>
    <row r="10" spans="1:26" ht="15.75" customHeight="1">
      <c r="A10" s="349"/>
      <c r="B10" s="373" t="s">
        <v>416</v>
      </c>
      <c r="C10" s="291"/>
      <c r="D10" s="291"/>
      <c r="E10" s="291"/>
      <c r="F10" s="374"/>
      <c r="G10" s="358"/>
      <c r="H10" s="361"/>
      <c r="I10" s="361"/>
      <c r="J10" s="365"/>
      <c r="K10" s="368"/>
      <c r="L10" s="281"/>
      <c r="M10" s="283"/>
      <c r="N10" s="29"/>
      <c r="O10" s="30"/>
      <c r="P10" s="4"/>
      <c r="V10" s="66"/>
    </row>
    <row r="11" spans="1:26" ht="12.75" customHeight="1">
      <c r="A11" s="349"/>
      <c r="B11" s="31" t="s">
        <v>334</v>
      </c>
      <c r="C11" s="32"/>
      <c r="D11" s="375" t="s">
        <v>417</v>
      </c>
      <c r="E11" s="313"/>
      <c r="F11" s="376"/>
      <c r="G11" s="359"/>
      <c r="H11" s="362"/>
      <c r="I11" s="362"/>
      <c r="J11" s="366"/>
      <c r="K11" s="332"/>
      <c r="L11" s="371"/>
      <c r="M11" s="372"/>
      <c r="N11" s="33"/>
      <c r="O11" s="30"/>
      <c r="P11" s="4"/>
      <c r="V11" s="66"/>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V12" s="66"/>
    </row>
    <row r="13" spans="1:26" ht="34.5" customHeight="1">
      <c r="A13" s="350"/>
      <c r="B13" s="325"/>
      <c r="C13" s="325"/>
      <c r="D13" s="325"/>
      <c r="E13" s="338"/>
      <c r="F13" s="340"/>
      <c r="G13" s="338"/>
      <c r="H13" s="339"/>
      <c r="I13" s="340"/>
      <c r="J13" s="325"/>
      <c r="K13" s="332"/>
      <c r="L13" s="334"/>
      <c r="M13" s="325"/>
      <c r="N13" s="35"/>
      <c r="O13" s="4"/>
      <c r="V13" s="66"/>
    </row>
    <row r="14" spans="1:26" ht="12.75" customHeight="1">
      <c r="A14" s="321" t="s">
        <v>346</v>
      </c>
      <c r="B14" s="36" t="s">
        <v>347</v>
      </c>
      <c r="C14" s="36" t="s">
        <v>348</v>
      </c>
      <c r="D14" s="36" t="s">
        <v>349</v>
      </c>
      <c r="E14" s="356" t="s">
        <v>350</v>
      </c>
      <c r="F14" s="311"/>
      <c r="G14" s="315" t="s">
        <v>341</v>
      </c>
      <c r="H14" s="316"/>
      <c r="I14" s="37"/>
      <c r="J14" s="38"/>
      <c r="K14" s="38"/>
      <c r="L14" s="38"/>
      <c r="M14" s="38"/>
      <c r="N14" s="39"/>
      <c r="V14" s="66"/>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V15" s="66"/>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V16" s="66"/>
    </row>
    <row r="17" spans="1:22" ht="12.75" customHeight="1">
      <c r="A17" s="323"/>
      <c r="B17" s="52" t="s">
        <v>361</v>
      </c>
      <c r="C17" s="52" t="s">
        <v>362</v>
      </c>
      <c r="D17" s="41">
        <v>40767</v>
      </c>
      <c r="E17" s="53" t="s">
        <v>363</v>
      </c>
      <c r="F17" s="43" t="s">
        <v>364</v>
      </c>
      <c r="G17" s="312"/>
      <c r="H17" s="313"/>
      <c r="I17" s="314"/>
      <c r="J17" s="54" t="s">
        <v>365</v>
      </c>
      <c r="K17" s="55"/>
      <c r="L17" s="55" t="s">
        <v>331</v>
      </c>
      <c r="M17" s="56">
        <v>120</v>
      </c>
      <c r="N17" s="39"/>
    </row>
    <row r="18" spans="1:22" ht="23.25" customHeight="1">
      <c r="A18" s="321">
        <f>1</f>
        <v>1</v>
      </c>
      <c r="B18" s="57" t="s">
        <v>347</v>
      </c>
      <c r="C18" s="57" t="s">
        <v>348</v>
      </c>
      <c r="D18" s="57" t="s">
        <v>349</v>
      </c>
      <c r="E18" s="315" t="s">
        <v>350</v>
      </c>
      <c r="F18" s="320"/>
      <c r="G18" s="377" t="s">
        <v>341</v>
      </c>
      <c r="H18" s="378"/>
      <c r="I18" s="320"/>
      <c r="J18" s="58" t="s">
        <v>366</v>
      </c>
      <c r="K18" s="59"/>
      <c r="L18" s="59"/>
      <c r="M18" s="60"/>
      <c r="N18" s="39"/>
      <c r="V18" s="4"/>
    </row>
    <row r="19" spans="1:22" ht="12.75" customHeight="1">
      <c r="A19" s="322"/>
      <c r="B19" s="40"/>
      <c r="C19" s="40"/>
      <c r="D19" s="41"/>
      <c r="E19" s="40"/>
      <c r="F19" s="40"/>
      <c r="G19" s="317"/>
      <c r="H19" s="291"/>
      <c r="I19" s="311"/>
      <c r="J19" s="61" t="s">
        <v>366</v>
      </c>
      <c r="K19" s="61"/>
      <c r="L19" s="61"/>
      <c r="M19" s="62"/>
      <c r="N19" s="39"/>
      <c r="V19" s="63"/>
    </row>
    <row r="20" spans="1:22" ht="12.75" customHeight="1">
      <c r="A20" s="322"/>
      <c r="B20" s="48" t="s">
        <v>356</v>
      </c>
      <c r="C20" s="48" t="s">
        <v>357</v>
      </c>
      <c r="D20" s="48" t="s">
        <v>358</v>
      </c>
      <c r="E20" s="318" t="s">
        <v>359</v>
      </c>
      <c r="F20" s="319"/>
      <c r="G20" s="379"/>
      <c r="H20" s="336"/>
      <c r="I20" s="370"/>
      <c r="J20" s="49" t="s">
        <v>367</v>
      </c>
      <c r="K20" s="64"/>
      <c r="L20" s="64"/>
      <c r="M20" s="65"/>
      <c r="N20" s="39"/>
      <c r="V20" s="66"/>
    </row>
    <row r="21" spans="1:22" ht="12.75" customHeight="1">
      <c r="A21" s="323"/>
      <c r="B21" s="40"/>
      <c r="C21" s="40"/>
      <c r="D21" s="52"/>
      <c r="E21" s="67" t="s">
        <v>363</v>
      </c>
      <c r="F21" s="68"/>
      <c r="G21" s="371"/>
      <c r="H21" s="339"/>
      <c r="I21" s="372"/>
      <c r="J21" s="49" t="s">
        <v>368</v>
      </c>
      <c r="K21" s="64"/>
      <c r="L21" s="64"/>
      <c r="M21" s="65"/>
      <c r="N21" s="39"/>
      <c r="V21" s="66"/>
    </row>
    <row r="22" spans="1:22" ht="12.75" customHeight="1">
      <c r="A22" s="321">
        <f>A18+1</f>
        <v>2</v>
      </c>
      <c r="B22" s="57" t="s">
        <v>347</v>
      </c>
      <c r="C22" s="57" t="s">
        <v>348</v>
      </c>
      <c r="D22" s="57" t="s">
        <v>349</v>
      </c>
      <c r="E22" s="315" t="s">
        <v>350</v>
      </c>
      <c r="F22" s="320"/>
      <c r="G22" s="315" t="s">
        <v>341</v>
      </c>
      <c r="H22" s="316"/>
      <c r="I22" s="37"/>
      <c r="J22" s="58" t="s">
        <v>366</v>
      </c>
      <c r="K22" s="59"/>
      <c r="L22" s="59"/>
      <c r="M22" s="60"/>
      <c r="N22" s="39"/>
      <c r="V22" s="66"/>
    </row>
    <row r="23" spans="1:22" ht="12.75" customHeight="1">
      <c r="A23" s="322"/>
      <c r="B23" s="40"/>
      <c r="C23" s="40"/>
      <c r="D23" s="41"/>
      <c r="E23" s="40"/>
      <c r="F23" s="40"/>
      <c r="G23" s="317"/>
      <c r="H23" s="291"/>
      <c r="I23" s="311"/>
      <c r="J23" s="61" t="s">
        <v>366</v>
      </c>
      <c r="K23" s="61"/>
      <c r="L23" s="61"/>
      <c r="M23" s="62"/>
      <c r="N23" s="39"/>
      <c r="V23" s="66"/>
    </row>
    <row r="24" spans="1:22" ht="12.75" customHeight="1">
      <c r="A24" s="322"/>
      <c r="B24" s="48" t="s">
        <v>356</v>
      </c>
      <c r="C24" s="48" t="s">
        <v>357</v>
      </c>
      <c r="D24" s="48" t="s">
        <v>358</v>
      </c>
      <c r="E24" s="318" t="s">
        <v>359</v>
      </c>
      <c r="F24" s="319"/>
      <c r="G24" s="310"/>
      <c r="H24" s="291"/>
      <c r="I24" s="311"/>
      <c r="J24" s="49" t="s">
        <v>367</v>
      </c>
      <c r="K24" s="64"/>
      <c r="L24" s="64"/>
      <c r="M24" s="65"/>
      <c r="N24" s="39"/>
      <c r="V24" s="66"/>
    </row>
    <row r="25" spans="1:22" ht="12.75" customHeight="1">
      <c r="A25" s="323"/>
      <c r="B25" s="40"/>
      <c r="C25" s="40"/>
      <c r="D25" s="52"/>
      <c r="E25" s="67" t="s">
        <v>363</v>
      </c>
      <c r="F25" s="68"/>
      <c r="G25" s="312"/>
      <c r="H25" s="313"/>
      <c r="I25" s="314"/>
      <c r="J25" s="49" t="s">
        <v>368</v>
      </c>
      <c r="K25" s="64"/>
      <c r="L25" s="64"/>
      <c r="M25" s="65"/>
      <c r="N25" s="39"/>
      <c r="V25" s="66"/>
    </row>
    <row r="26" spans="1:22" ht="12.75" customHeight="1">
      <c r="A26" s="321">
        <f>A22+1</f>
        <v>3</v>
      </c>
      <c r="B26" s="57" t="s">
        <v>347</v>
      </c>
      <c r="C26" s="57" t="s">
        <v>348</v>
      </c>
      <c r="D26" s="57" t="s">
        <v>349</v>
      </c>
      <c r="E26" s="315" t="s">
        <v>350</v>
      </c>
      <c r="F26" s="320"/>
      <c r="G26" s="315" t="s">
        <v>341</v>
      </c>
      <c r="H26" s="316"/>
      <c r="I26" s="37"/>
      <c r="J26" s="58" t="s">
        <v>366</v>
      </c>
      <c r="K26" s="59"/>
      <c r="L26" s="59"/>
      <c r="M26" s="60"/>
      <c r="N26" s="39"/>
      <c r="V26" s="66"/>
    </row>
    <row r="27" spans="1:22" ht="12.75" customHeight="1">
      <c r="A27" s="322"/>
      <c r="B27" s="40"/>
      <c r="C27" s="40"/>
      <c r="D27" s="41"/>
      <c r="E27" s="40"/>
      <c r="F27" s="40"/>
      <c r="G27" s="317"/>
      <c r="H27" s="291"/>
      <c r="I27" s="311"/>
      <c r="J27" s="61" t="s">
        <v>366</v>
      </c>
      <c r="K27" s="61"/>
      <c r="L27" s="61"/>
      <c r="M27" s="62"/>
      <c r="N27" s="39"/>
      <c r="V27" s="66"/>
    </row>
    <row r="28" spans="1:22" ht="12.75" customHeight="1">
      <c r="A28" s="322"/>
      <c r="B28" s="48" t="s">
        <v>356</v>
      </c>
      <c r="C28" s="48" t="s">
        <v>357</v>
      </c>
      <c r="D28" s="48" t="s">
        <v>358</v>
      </c>
      <c r="E28" s="318" t="s">
        <v>359</v>
      </c>
      <c r="F28" s="319"/>
      <c r="G28" s="310"/>
      <c r="H28" s="291"/>
      <c r="I28" s="311"/>
      <c r="J28" s="49" t="s">
        <v>367</v>
      </c>
      <c r="K28" s="64"/>
      <c r="L28" s="64"/>
      <c r="M28" s="65"/>
      <c r="N28" s="39"/>
      <c r="V28" s="66"/>
    </row>
    <row r="29" spans="1:22" ht="12.75" customHeight="1">
      <c r="A29" s="323"/>
      <c r="B29" s="40"/>
      <c r="C29" s="40"/>
      <c r="D29" s="52"/>
      <c r="E29" s="67" t="s">
        <v>363</v>
      </c>
      <c r="F29" s="68"/>
      <c r="G29" s="312"/>
      <c r="H29" s="313"/>
      <c r="I29" s="314"/>
      <c r="J29" s="49" t="s">
        <v>368</v>
      </c>
      <c r="K29" s="64"/>
      <c r="L29" s="64"/>
      <c r="M29" s="65"/>
      <c r="N29" s="39"/>
      <c r="V29" s="66"/>
    </row>
    <row r="30" spans="1:22" ht="12.75" customHeight="1">
      <c r="A30" s="321">
        <f>A26+1</f>
        <v>4</v>
      </c>
      <c r="B30" s="57" t="s">
        <v>347</v>
      </c>
      <c r="C30" s="57" t="s">
        <v>348</v>
      </c>
      <c r="D30" s="57" t="s">
        <v>349</v>
      </c>
      <c r="E30" s="315" t="s">
        <v>350</v>
      </c>
      <c r="F30" s="320"/>
      <c r="G30" s="315" t="s">
        <v>341</v>
      </c>
      <c r="H30" s="316"/>
      <c r="I30" s="37"/>
      <c r="J30" s="58" t="s">
        <v>366</v>
      </c>
      <c r="K30" s="59"/>
      <c r="L30" s="59"/>
      <c r="M30" s="60"/>
      <c r="N30" s="39"/>
      <c r="V30" s="66"/>
    </row>
    <row r="31" spans="1:22" ht="12.75" customHeight="1">
      <c r="A31" s="322"/>
      <c r="B31" s="40"/>
      <c r="C31" s="40"/>
      <c r="D31" s="41"/>
      <c r="E31" s="40"/>
      <c r="F31" s="40"/>
      <c r="G31" s="317"/>
      <c r="H31" s="291"/>
      <c r="I31" s="311"/>
      <c r="J31" s="61" t="s">
        <v>366</v>
      </c>
      <c r="K31" s="61"/>
      <c r="L31" s="61"/>
      <c r="M31" s="62"/>
      <c r="N31" s="39"/>
      <c r="V31" s="66"/>
    </row>
    <row r="32" spans="1:22" ht="12.75" customHeight="1">
      <c r="A32" s="322"/>
      <c r="B32" s="48" t="s">
        <v>356</v>
      </c>
      <c r="C32" s="48" t="s">
        <v>357</v>
      </c>
      <c r="D32" s="48" t="s">
        <v>358</v>
      </c>
      <c r="E32" s="318" t="s">
        <v>359</v>
      </c>
      <c r="F32" s="319"/>
      <c r="G32" s="310"/>
      <c r="H32" s="291"/>
      <c r="I32" s="311"/>
      <c r="J32" s="49" t="s">
        <v>367</v>
      </c>
      <c r="K32" s="64"/>
      <c r="L32" s="64"/>
      <c r="M32" s="65"/>
      <c r="N32" s="39"/>
      <c r="V32" s="66"/>
    </row>
    <row r="33" spans="1:22" ht="12.75" customHeight="1">
      <c r="A33" s="323"/>
      <c r="B33" s="40"/>
      <c r="C33" s="40"/>
      <c r="D33" s="52"/>
      <c r="E33" s="67" t="s">
        <v>363</v>
      </c>
      <c r="F33" s="68"/>
      <c r="G33" s="312"/>
      <c r="H33" s="313"/>
      <c r="I33" s="314"/>
      <c r="J33" s="49" t="s">
        <v>368</v>
      </c>
      <c r="K33" s="64"/>
      <c r="L33" s="64"/>
      <c r="M33" s="65"/>
      <c r="N33" s="39"/>
      <c r="V33" s="66"/>
    </row>
    <row r="34" spans="1:22" ht="12.75" customHeight="1">
      <c r="A34" s="321">
        <f>A30+1</f>
        <v>5</v>
      </c>
      <c r="B34" s="57" t="s">
        <v>347</v>
      </c>
      <c r="C34" s="57" t="s">
        <v>348</v>
      </c>
      <c r="D34" s="57" t="s">
        <v>349</v>
      </c>
      <c r="E34" s="315" t="s">
        <v>350</v>
      </c>
      <c r="F34" s="320"/>
      <c r="G34" s="315" t="s">
        <v>341</v>
      </c>
      <c r="H34" s="316"/>
      <c r="I34" s="37"/>
      <c r="J34" s="58" t="s">
        <v>366</v>
      </c>
      <c r="K34" s="59"/>
      <c r="L34" s="59"/>
      <c r="M34" s="60"/>
      <c r="N34" s="39"/>
      <c r="V34" s="66"/>
    </row>
    <row r="35" spans="1:22" ht="12.75" customHeight="1">
      <c r="A35" s="322"/>
      <c r="B35" s="40"/>
      <c r="C35" s="40"/>
      <c r="D35" s="41"/>
      <c r="E35" s="40"/>
      <c r="F35" s="40"/>
      <c r="G35" s="317"/>
      <c r="H35" s="291"/>
      <c r="I35" s="311"/>
      <c r="J35" s="61" t="s">
        <v>366</v>
      </c>
      <c r="K35" s="61"/>
      <c r="L35" s="61"/>
      <c r="M35" s="62"/>
      <c r="N35" s="39"/>
      <c r="V35" s="66"/>
    </row>
    <row r="36" spans="1:22" ht="12.75" customHeight="1">
      <c r="A36" s="322"/>
      <c r="B36" s="48" t="s">
        <v>356</v>
      </c>
      <c r="C36" s="48" t="s">
        <v>357</v>
      </c>
      <c r="D36" s="48" t="s">
        <v>358</v>
      </c>
      <c r="E36" s="318" t="s">
        <v>359</v>
      </c>
      <c r="F36" s="319"/>
      <c r="G36" s="310"/>
      <c r="H36" s="291"/>
      <c r="I36" s="311"/>
      <c r="J36" s="49" t="s">
        <v>367</v>
      </c>
      <c r="K36" s="64"/>
      <c r="L36" s="64"/>
      <c r="M36" s="65"/>
      <c r="N36" s="39"/>
      <c r="V36" s="66"/>
    </row>
    <row r="37" spans="1:22" ht="12.75" customHeight="1">
      <c r="A37" s="323"/>
      <c r="B37" s="40"/>
      <c r="C37" s="40"/>
      <c r="D37" s="52"/>
      <c r="E37" s="67" t="s">
        <v>363</v>
      </c>
      <c r="F37" s="68"/>
      <c r="G37" s="312"/>
      <c r="H37" s="313"/>
      <c r="I37" s="314"/>
      <c r="J37" s="49" t="s">
        <v>368</v>
      </c>
      <c r="K37" s="64"/>
      <c r="L37" s="64"/>
      <c r="M37" s="65"/>
      <c r="N37" s="39"/>
      <c r="V37" s="66"/>
    </row>
    <row r="38" spans="1:22" ht="12.75" customHeight="1">
      <c r="A38" s="321">
        <f>A34+1</f>
        <v>6</v>
      </c>
      <c r="B38" s="57" t="s">
        <v>347</v>
      </c>
      <c r="C38" s="57" t="s">
        <v>348</v>
      </c>
      <c r="D38" s="57" t="s">
        <v>349</v>
      </c>
      <c r="E38" s="315" t="s">
        <v>350</v>
      </c>
      <c r="F38" s="320"/>
      <c r="G38" s="315" t="s">
        <v>341</v>
      </c>
      <c r="H38" s="316"/>
      <c r="I38" s="37"/>
      <c r="J38" s="58" t="s">
        <v>366</v>
      </c>
      <c r="K38" s="59"/>
      <c r="L38" s="59"/>
      <c r="M38" s="60"/>
      <c r="N38" s="39"/>
      <c r="V38" s="66"/>
    </row>
    <row r="39" spans="1:22" ht="12.75" customHeight="1">
      <c r="A39" s="322"/>
      <c r="B39" s="40"/>
      <c r="C39" s="40"/>
      <c r="D39" s="41"/>
      <c r="E39" s="40"/>
      <c r="F39" s="40"/>
      <c r="G39" s="317"/>
      <c r="H39" s="291"/>
      <c r="I39" s="311"/>
      <c r="J39" s="61" t="s">
        <v>366</v>
      </c>
      <c r="K39" s="61"/>
      <c r="L39" s="61"/>
      <c r="M39" s="62"/>
      <c r="N39" s="39"/>
      <c r="V39" s="66"/>
    </row>
    <row r="40" spans="1:22" ht="12.75" customHeight="1">
      <c r="A40" s="322"/>
      <c r="B40" s="48" t="s">
        <v>356</v>
      </c>
      <c r="C40" s="48" t="s">
        <v>357</v>
      </c>
      <c r="D40" s="48" t="s">
        <v>358</v>
      </c>
      <c r="E40" s="318" t="s">
        <v>359</v>
      </c>
      <c r="F40" s="319"/>
      <c r="G40" s="310"/>
      <c r="H40" s="291"/>
      <c r="I40" s="311"/>
      <c r="J40" s="49" t="s">
        <v>367</v>
      </c>
      <c r="K40" s="64"/>
      <c r="L40" s="64"/>
      <c r="M40" s="65"/>
      <c r="N40" s="39"/>
      <c r="V40" s="66"/>
    </row>
    <row r="41" spans="1:22" ht="12.75" customHeight="1">
      <c r="A41" s="323"/>
      <c r="B41" s="40"/>
      <c r="C41" s="40"/>
      <c r="D41" s="52"/>
      <c r="E41" s="67" t="s">
        <v>363</v>
      </c>
      <c r="F41" s="68"/>
      <c r="G41" s="312"/>
      <c r="H41" s="313"/>
      <c r="I41" s="314"/>
      <c r="J41" s="49" t="s">
        <v>368</v>
      </c>
      <c r="K41" s="64"/>
      <c r="L41" s="64"/>
      <c r="M41" s="65"/>
      <c r="N41" s="39"/>
      <c r="V41" s="66"/>
    </row>
    <row r="42" spans="1:22" ht="12.75" customHeight="1">
      <c r="A42" s="321">
        <f>A38+1</f>
        <v>7</v>
      </c>
      <c r="B42" s="57" t="s">
        <v>347</v>
      </c>
      <c r="C42" s="57" t="s">
        <v>348</v>
      </c>
      <c r="D42" s="57" t="s">
        <v>349</v>
      </c>
      <c r="E42" s="315" t="s">
        <v>350</v>
      </c>
      <c r="F42" s="320"/>
      <c r="G42" s="315" t="s">
        <v>341</v>
      </c>
      <c r="H42" s="316"/>
      <c r="I42" s="37"/>
      <c r="J42" s="58" t="s">
        <v>366</v>
      </c>
      <c r="K42" s="59"/>
      <c r="L42" s="59"/>
      <c r="M42" s="60"/>
      <c r="N42" s="39"/>
      <c r="V42" s="66"/>
    </row>
    <row r="43" spans="1:22" ht="12.75" customHeight="1">
      <c r="A43" s="322"/>
      <c r="B43" s="40"/>
      <c r="C43" s="40"/>
      <c r="D43" s="41"/>
      <c r="E43" s="40"/>
      <c r="F43" s="40"/>
      <c r="G43" s="317"/>
      <c r="H43" s="291"/>
      <c r="I43" s="311"/>
      <c r="J43" s="61" t="s">
        <v>366</v>
      </c>
      <c r="K43" s="61"/>
      <c r="L43" s="61"/>
      <c r="M43" s="62"/>
      <c r="N43" s="39"/>
      <c r="V43" s="66"/>
    </row>
    <row r="44" spans="1:22" ht="12.75" customHeight="1">
      <c r="A44" s="322"/>
      <c r="B44" s="48" t="s">
        <v>356</v>
      </c>
      <c r="C44" s="48" t="s">
        <v>357</v>
      </c>
      <c r="D44" s="48" t="s">
        <v>358</v>
      </c>
      <c r="E44" s="318" t="s">
        <v>359</v>
      </c>
      <c r="F44" s="319"/>
      <c r="G44" s="310"/>
      <c r="H44" s="291"/>
      <c r="I44" s="311"/>
      <c r="J44" s="49" t="s">
        <v>367</v>
      </c>
      <c r="K44" s="64"/>
      <c r="L44" s="64"/>
      <c r="M44" s="65"/>
      <c r="N44" s="39"/>
      <c r="V44" s="66"/>
    </row>
    <row r="45" spans="1:22" ht="12.75" customHeight="1">
      <c r="A45" s="323"/>
      <c r="B45" s="40"/>
      <c r="C45" s="40"/>
      <c r="D45" s="52"/>
      <c r="E45" s="67" t="s">
        <v>363</v>
      </c>
      <c r="F45" s="68"/>
      <c r="G45" s="312"/>
      <c r="H45" s="313"/>
      <c r="I45" s="314"/>
      <c r="J45" s="49" t="s">
        <v>368</v>
      </c>
      <c r="K45" s="64"/>
      <c r="L45" s="64"/>
      <c r="M45" s="65"/>
      <c r="N45" s="39"/>
      <c r="V45" s="66"/>
    </row>
    <row r="46" spans="1:22" ht="12.75" customHeight="1">
      <c r="A46" s="321">
        <f>A42+1</f>
        <v>8</v>
      </c>
      <c r="B46" s="57" t="s">
        <v>347</v>
      </c>
      <c r="C46" s="57" t="s">
        <v>348</v>
      </c>
      <c r="D46" s="57" t="s">
        <v>349</v>
      </c>
      <c r="E46" s="315" t="s">
        <v>350</v>
      </c>
      <c r="F46" s="320"/>
      <c r="G46" s="315" t="s">
        <v>341</v>
      </c>
      <c r="H46" s="316"/>
      <c r="I46" s="37"/>
      <c r="J46" s="58" t="s">
        <v>366</v>
      </c>
      <c r="K46" s="59"/>
      <c r="L46" s="59"/>
      <c r="M46" s="60"/>
      <c r="N46" s="39"/>
      <c r="V46" s="66"/>
    </row>
    <row r="47" spans="1:22" ht="12.75" customHeight="1">
      <c r="A47" s="322"/>
      <c r="B47" s="40"/>
      <c r="C47" s="40"/>
      <c r="D47" s="41"/>
      <c r="E47" s="40"/>
      <c r="F47" s="40"/>
      <c r="G47" s="317"/>
      <c r="H47" s="291"/>
      <c r="I47" s="311"/>
      <c r="J47" s="61" t="s">
        <v>366</v>
      </c>
      <c r="K47" s="61"/>
      <c r="L47" s="61"/>
      <c r="M47" s="62"/>
      <c r="N47" s="39"/>
      <c r="V47" s="66"/>
    </row>
    <row r="48" spans="1:22" ht="12.75" customHeight="1">
      <c r="A48" s="322"/>
      <c r="B48" s="48" t="s">
        <v>356</v>
      </c>
      <c r="C48" s="48" t="s">
        <v>357</v>
      </c>
      <c r="D48" s="48" t="s">
        <v>358</v>
      </c>
      <c r="E48" s="318" t="s">
        <v>359</v>
      </c>
      <c r="F48" s="319"/>
      <c r="G48" s="310"/>
      <c r="H48" s="291"/>
      <c r="I48" s="311"/>
      <c r="J48" s="49" t="s">
        <v>367</v>
      </c>
      <c r="K48" s="64"/>
      <c r="L48" s="64"/>
      <c r="M48" s="65"/>
      <c r="N48" s="39"/>
      <c r="V48" s="66"/>
    </row>
    <row r="49" spans="1:26" ht="12.75" customHeight="1">
      <c r="A49" s="323"/>
      <c r="B49" s="40"/>
      <c r="C49" s="40"/>
      <c r="D49" s="52"/>
      <c r="E49" s="67" t="s">
        <v>363</v>
      </c>
      <c r="F49" s="68"/>
      <c r="G49" s="312"/>
      <c r="H49" s="313"/>
      <c r="I49" s="314"/>
      <c r="J49" s="49" t="s">
        <v>368</v>
      </c>
      <c r="K49" s="64"/>
      <c r="L49" s="64"/>
      <c r="M49" s="65"/>
      <c r="N49" s="39"/>
      <c r="V49" s="66"/>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V50" s="66"/>
    </row>
    <row r="51" spans="1:26" ht="12.75" customHeight="1">
      <c r="A51" s="322"/>
      <c r="B51" s="40"/>
      <c r="C51" s="40"/>
      <c r="D51" s="41"/>
      <c r="E51" s="40"/>
      <c r="F51" s="40"/>
      <c r="G51" s="317"/>
      <c r="H51" s="291"/>
      <c r="I51" s="311"/>
      <c r="J51" s="61" t="s">
        <v>366</v>
      </c>
      <c r="K51" s="61"/>
      <c r="L51" s="61"/>
      <c r="M51" s="62"/>
      <c r="N51" s="39"/>
      <c r="V51" s="66"/>
    </row>
    <row r="52" spans="1:26" ht="12.75" customHeight="1">
      <c r="A52" s="322"/>
      <c r="B52" s="48" t="s">
        <v>356</v>
      </c>
      <c r="C52" s="48" t="s">
        <v>357</v>
      </c>
      <c r="D52" s="48" t="s">
        <v>358</v>
      </c>
      <c r="E52" s="318" t="s">
        <v>359</v>
      </c>
      <c r="F52" s="319"/>
      <c r="G52" s="310"/>
      <c r="H52" s="291"/>
      <c r="I52" s="311"/>
      <c r="J52" s="49" t="s">
        <v>367</v>
      </c>
      <c r="K52" s="64"/>
      <c r="L52" s="64"/>
      <c r="M52" s="65"/>
      <c r="N52" s="39"/>
      <c r="V52" s="66"/>
    </row>
    <row r="53" spans="1:26" ht="12.75" customHeight="1">
      <c r="A53" s="323"/>
      <c r="B53" s="40"/>
      <c r="C53" s="40"/>
      <c r="D53" s="52"/>
      <c r="E53" s="67" t="s">
        <v>363</v>
      </c>
      <c r="F53" s="68"/>
      <c r="G53" s="312"/>
      <c r="H53" s="313"/>
      <c r="I53" s="314"/>
      <c r="J53" s="49" t="s">
        <v>368</v>
      </c>
      <c r="K53" s="64"/>
      <c r="L53" s="64"/>
      <c r="M53" s="65"/>
      <c r="N53" s="39"/>
      <c r="V53" s="66"/>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V54" s="66"/>
    </row>
    <row r="55" spans="1:26" ht="12.75" customHeight="1">
      <c r="A55" s="322"/>
      <c r="B55" s="40"/>
      <c r="C55" s="40"/>
      <c r="D55" s="41"/>
      <c r="E55" s="40"/>
      <c r="F55" s="40"/>
      <c r="G55" s="317"/>
      <c r="H55" s="291"/>
      <c r="I55" s="311"/>
      <c r="J55" s="61" t="s">
        <v>366</v>
      </c>
      <c r="K55" s="61"/>
      <c r="L55" s="61"/>
      <c r="M55" s="62"/>
      <c r="N55" s="39"/>
      <c r="P55" s="69"/>
      <c r="V55" s="66"/>
    </row>
    <row r="56" spans="1:26" ht="12.75" customHeight="1">
      <c r="A56" s="322"/>
      <c r="B56" s="48" t="s">
        <v>356</v>
      </c>
      <c r="C56" s="48" t="s">
        <v>357</v>
      </c>
      <c r="D56" s="48" t="s">
        <v>358</v>
      </c>
      <c r="E56" s="318" t="s">
        <v>359</v>
      </c>
      <c r="F56" s="319"/>
      <c r="G56" s="310"/>
      <c r="H56" s="291"/>
      <c r="I56" s="311"/>
      <c r="J56" s="49" t="s">
        <v>367</v>
      </c>
      <c r="K56" s="64"/>
      <c r="L56" s="64"/>
      <c r="M56" s="65"/>
      <c r="N56" s="39"/>
      <c r="V56" s="66"/>
    </row>
    <row r="57" spans="1:26" ht="12.75" customHeight="1">
      <c r="A57" s="323"/>
      <c r="B57" s="40"/>
      <c r="C57" s="40"/>
      <c r="D57" s="52"/>
      <c r="E57" s="67" t="s">
        <v>363</v>
      </c>
      <c r="F57" s="68"/>
      <c r="G57" s="312"/>
      <c r="H57" s="313"/>
      <c r="I57" s="314"/>
      <c r="J57" s="49" t="s">
        <v>368</v>
      </c>
      <c r="K57" s="64"/>
      <c r="L57" s="64"/>
      <c r="M57" s="65"/>
      <c r="N57" s="70"/>
      <c r="O57" s="69"/>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V58" s="66"/>
    </row>
    <row r="59" spans="1:26" ht="12.75" customHeight="1">
      <c r="A59" s="322"/>
      <c r="B59" s="40"/>
      <c r="C59" s="40"/>
      <c r="D59" s="41"/>
      <c r="E59" s="40"/>
      <c r="F59" s="40"/>
      <c r="G59" s="317"/>
      <c r="H59" s="291"/>
      <c r="I59" s="311"/>
      <c r="J59" s="61" t="s">
        <v>366</v>
      </c>
      <c r="K59" s="61"/>
      <c r="L59" s="61"/>
      <c r="M59" s="62"/>
      <c r="N59" s="39"/>
      <c r="V59" s="66"/>
    </row>
    <row r="60" spans="1:26" ht="12.75" customHeight="1">
      <c r="A60" s="322"/>
      <c r="B60" s="48" t="s">
        <v>356</v>
      </c>
      <c r="C60" s="48" t="s">
        <v>357</v>
      </c>
      <c r="D60" s="48" t="s">
        <v>358</v>
      </c>
      <c r="E60" s="318" t="s">
        <v>359</v>
      </c>
      <c r="F60" s="319"/>
      <c r="G60" s="310"/>
      <c r="H60" s="291"/>
      <c r="I60" s="311"/>
      <c r="J60" s="49" t="s">
        <v>367</v>
      </c>
      <c r="K60" s="64"/>
      <c r="L60" s="64"/>
      <c r="M60" s="65"/>
      <c r="N60" s="39"/>
      <c r="V60" s="66"/>
    </row>
    <row r="61" spans="1:26" ht="12.75" customHeight="1">
      <c r="A61" s="323"/>
      <c r="B61" s="40"/>
      <c r="C61" s="40"/>
      <c r="D61" s="52"/>
      <c r="E61" s="67" t="s">
        <v>363</v>
      </c>
      <c r="F61" s="68"/>
      <c r="G61" s="312"/>
      <c r="H61" s="313"/>
      <c r="I61" s="314"/>
      <c r="J61" s="49" t="s">
        <v>368</v>
      </c>
      <c r="K61" s="64"/>
      <c r="L61" s="64"/>
      <c r="M61" s="65"/>
      <c r="N61" s="39"/>
      <c r="V61" s="66"/>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V62" s="66"/>
    </row>
    <row r="63" spans="1:26" ht="12.75" customHeight="1">
      <c r="A63" s="322"/>
      <c r="B63" s="40"/>
      <c r="C63" s="40"/>
      <c r="D63" s="41"/>
      <c r="E63" s="40"/>
      <c r="F63" s="40"/>
      <c r="G63" s="317"/>
      <c r="H63" s="291"/>
      <c r="I63" s="311"/>
      <c r="J63" s="61" t="s">
        <v>366</v>
      </c>
      <c r="K63" s="61"/>
      <c r="L63" s="61"/>
      <c r="M63" s="62"/>
      <c r="N63" s="39"/>
      <c r="V63" s="66"/>
    </row>
    <row r="64" spans="1:26" ht="12.75" customHeight="1">
      <c r="A64" s="322"/>
      <c r="B64" s="48" t="s">
        <v>356</v>
      </c>
      <c r="C64" s="48" t="s">
        <v>357</v>
      </c>
      <c r="D64" s="48" t="s">
        <v>358</v>
      </c>
      <c r="E64" s="318" t="s">
        <v>359</v>
      </c>
      <c r="F64" s="319"/>
      <c r="G64" s="310"/>
      <c r="H64" s="291"/>
      <c r="I64" s="311"/>
      <c r="J64" s="49" t="s">
        <v>367</v>
      </c>
      <c r="K64" s="64"/>
      <c r="L64" s="64"/>
      <c r="M64" s="65"/>
      <c r="N64" s="39"/>
      <c r="V64" s="66"/>
    </row>
    <row r="65" spans="1:22" ht="12.75" customHeight="1">
      <c r="A65" s="323"/>
      <c r="B65" s="40"/>
      <c r="C65" s="40"/>
      <c r="D65" s="52"/>
      <c r="E65" s="67" t="s">
        <v>363</v>
      </c>
      <c r="F65" s="68"/>
      <c r="G65" s="312"/>
      <c r="H65" s="313"/>
      <c r="I65" s="314"/>
      <c r="J65" s="49" t="s">
        <v>368</v>
      </c>
      <c r="K65" s="64"/>
      <c r="L65" s="64"/>
      <c r="M65" s="65"/>
      <c r="N65" s="39"/>
      <c r="V65" s="66"/>
    </row>
    <row r="66" spans="1:22" ht="12.75" customHeight="1">
      <c r="A66" s="321">
        <f>A62+1</f>
        <v>13</v>
      </c>
      <c r="B66" s="57" t="s">
        <v>347</v>
      </c>
      <c r="C66" s="57" t="s">
        <v>348</v>
      </c>
      <c r="D66" s="57" t="s">
        <v>349</v>
      </c>
      <c r="E66" s="315" t="s">
        <v>350</v>
      </c>
      <c r="F66" s="320"/>
      <c r="G66" s="315" t="s">
        <v>341</v>
      </c>
      <c r="H66" s="316"/>
      <c r="I66" s="37"/>
      <c r="J66" s="58" t="s">
        <v>366</v>
      </c>
      <c r="K66" s="59"/>
      <c r="L66" s="59"/>
      <c r="M66" s="60"/>
      <c r="N66" s="39"/>
      <c r="V66" s="66"/>
    </row>
    <row r="67" spans="1:22" ht="12.75" customHeight="1">
      <c r="A67" s="322"/>
      <c r="B67" s="40"/>
      <c r="C67" s="40"/>
      <c r="D67" s="41"/>
      <c r="E67" s="40"/>
      <c r="F67" s="40"/>
      <c r="G67" s="317"/>
      <c r="H67" s="291"/>
      <c r="I67" s="311"/>
      <c r="J67" s="61" t="s">
        <v>366</v>
      </c>
      <c r="K67" s="61"/>
      <c r="L67" s="61"/>
      <c r="M67" s="62"/>
      <c r="N67" s="39"/>
      <c r="V67" s="66"/>
    </row>
    <row r="68" spans="1:22" ht="12.75" customHeight="1">
      <c r="A68" s="322"/>
      <c r="B68" s="48" t="s">
        <v>356</v>
      </c>
      <c r="C68" s="48" t="s">
        <v>357</v>
      </c>
      <c r="D68" s="48" t="s">
        <v>358</v>
      </c>
      <c r="E68" s="318" t="s">
        <v>359</v>
      </c>
      <c r="F68" s="319"/>
      <c r="G68" s="310"/>
      <c r="H68" s="291"/>
      <c r="I68" s="311"/>
      <c r="J68" s="49" t="s">
        <v>367</v>
      </c>
      <c r="K68" s="64"/>
      <c r="L68" s="64"/>
      <c r="M68" s="65"/>
      <c r="N68" s="39"/>
      <c r="V68" s="66"/>
    </row>
    <row r="69" spans="1:22" ht="12.75" customHeight="1">
      <c r="A69" s="323"/>
      <c r="B69" s="40"/>
      <c r="C69" s="40"/>
      <c r="D69" s="52"/>
      <c r="E69" s="67" t="s">
        <v>363</v>
      </c>
      <c r="F69" s="68"/>
      <c r="G69" s="312"/>
      <c r="H69" s="313"/>
      <c r="I69" s="314"/>
      <c r="J69" s="49" t="s">
        <v>368</v>
      </c>
      <c r="K69" s="64"/>
      <c r="L69" s="64"/>
      <c r="M69" s="65"/>
      <c r="N69" s="39"/>
      <c r="V69" s="66"/>
    </row>
    <row r="70" spans="1:22" ht="12.75" customHeight="1">
      <c r="A70" s="321">
        <f>A66+1</f>
        <v>14</v>
      </c>
      <c r="B70" s="57" t="s">
        <v>347</v>
      </c>
      <c r="C70" s="57" t="s">
        <v>348</v>
      </c>
      <c r="D70" s="57" t="s">
        <v>349</v>
      </c>
      <c r="E70" s="315" t="s">
        <v>350</v>
      </c>
      <c r="F70" s="320"/>
      <c r="G70" s="315" t="s">
        <v>341</v>
      </c>
      <c r="H70" s="316"/>
      <c r="I70" s="37"/>
      <c r="J70" s="58" t="s">
        <v>366</v>
      </c>
      <c r="K70" s="59"/>
      <c r="L70" s="59"/>
      <c r="M70" s="60"/>
      <c r="N70" s="39"/>
      <c r="V70" s="66"/>
    </row>
    <row r="71" spans="1:22" ht="12.75" customHeight="1">
      <c r="A71" s="322"/>
      <c r="B71" s="40"/>
      <c r="C71" s="40"/>
      <c r="D71" s="41"/>
      <c r="E71" s="40"/>
      <c r="F71" s="40"/>
      <c r="G71" s="317"/>
      <c r="H71" s="291"/>
      <c r="I71" s="311"/>
      <c r="J71" s="61" t="s">
        <v>366</v>
      </c>
      <c r="K71" s="61"/>
      <c r="L71" s="61"/>
      <c r="M71" s="62"/>
      <c r="N71" s="39"/>
      <c r="V71" s="66"/>
    </row>
    <row r="72" spans="1:22" ht="12.75" customHeight="1">
      <c r="A72" s="322"/>
      <c r="B72" s="48" t="s">
        <v>356</v>
      </c>
      <c r="C72" s="48" t="s">
        <v>357</v>
      </c>
      <c r="D72" s="48" t="s">
        <v>358</v>
      </c>
      <c r="E72" s="318" t="s">
        <v>359</v>
      </c>
      <c r="F72" s="319"/>
      <c r="G72" s="310"/>
      <c r="H72" s="291"/>
      <c r="I72" s="311"/>
      <c r="J72" s="49" t="s">
        <v>367</v>
      </c>
      <c r="K72" s="64"/>
      <c r="L72" s="64"/>
      <c r="M72" s="65"/>
      <c r="N72" s="39"/>
      <c r="V72" s="66"/>
    </row>
    <row r="73" spans="1:22" ht="12.75" customHeight="1">
      <c r="A73" s="323"/>
      <c r="B73" s="40"/>
      <c r="C73" s="40"/>
      <c r="D73" s="52"/>
      <c r="E73" s="67" t="s">
        <v>363</v>
      </c>
      <c r="F73" s="68"/>
      <c r="G73" s="312"/>
      <c r="H73" s="313"/>
      <c r="I73" s="314"/>
      <c r="J73" s="49" t="s">
        <v>368</v>
      </c>
      <c r="K73" s="64"/>
      <c r="L73" s="64"/>
      <c r="M73" s="65"/>
      <c r="N73" s="39"/>
      <c r="V73" s="66"/>
    </row>
    <row r="74" spans="1:22" ht="12.75" customHeight="1">
      <c r="A74" s="321">
        <f>A70+1</f>
        <v>15</v>
      </c>
      <c r="B74" s="57" t="s">
        <v>347</v>
      </c>
      <c r="C74" s="57" t="s">
        <v>348</v>
      </c>
      <c r="D74" s="57" t="s">
        <v>349</v>
      </c>
      <c r="E74" s="315" t="s">
        <v>350</v>
      </c>
      <c r="F74" s="320"/>
      <c r="G74" s="315" t="s">
        <v>341</v>
      </c>
      <c r="H74" s="316"/>
      <c r="I74" s="37"/>
      <c r="J74" s="58" t="s">
        <v>366</v>
      </c>
      <c r="K74" s="59"/>
      <c r="L74" s="59"/>
      <c r="M74" s="60"/>
      <c r="N74" s="39"/>
      <c r="V74" s="66"/>
    </row>
    <row r="75" spans="1:22" ht="12.75" customHeight="1">
      <c r="A75" s="322"/>
      <c r="B75" s="40"/>
      <c r="C75" s="40"/>
      <c r="D75" s="41"/>
      <c r="E75" s="40"/>
      <c r="F75" s="40"/>
      <c r="G75" s="317"/>
      <c r="H75" s="291"/>
      <c r="I75" s="311"/>
      <c r="J75" s="61" t="s">
        <v>366</v>
      </c>
      <c r="K75" s="61"/>
      <c r="L75" s="61"/>
      <c r="M75" s="62"/>
      <c r="N75" s="39"/>
      <c r="V75" s="66"/>
    </row>
    <row r="76" spans="1:22" ht="12.75" customHeight="1">
      <c r="A76" s="322"/>
      <c r="B76" s="48" t="s">
        <v>356</v>
      </c>
      <c r="C76" s="48" t="s">
        <v>357</v>
      </c>
      <c r="D76" s="48" t="s">
        <v>358</v>
      </c>
      <c r="E76" s="318" t="s">
        <v>359</v>
      </c>
      <c r="F76" s="319"/>
      <c r="G76" s="310"/>
      <c r="H76" s="291"/>
      <c r="I76" s="311"/>
      <c r="J76" s="49" t="s">
        <v>367</v>
      </c>
      <c r="K76" s="64"/>
      <c r="L76" s="64"/>
      <c r="M76" s="65"/>
      <c r="N76" s="39"/>
      <c r="V76" s="66"/>
    </row>
    <row r="77" spans="1:22" ht="12.75" customHeight="1">
      <c r="A77" s="323"/>
      <c r="B77" s="40"/>
      <c r="C77" s="40"/>
      <c r="D77" s="52"/>
      <c r="E77" s="67" t="s">
        <v>363</v>
      </c>
      <c r="F77" s="68"/>
      <c r="G77" s="312"/>
      <c r="H77" s="313"/>
      <c r="I77" s="314"/>
      <c r="J77" s="49" t="s">
        <v>368</v>
      </c>
      <c r="K77" s="64"/>
      <c r="L77" s="64"/>
      <c r="M77" s="65"/>
      <c r="N77" s="39"/>
      <c r="V77" s="66"/>
    </row>
    <row r="78" spans="1:22" ht="12.75" customHeight="1">
      <c r="A78" s="321">
        <f>A74+1</f>
        <v>16</v>
      </c>
      <c r="B78" s="57" t="s">
        <v>347</v>
      </c>
      <c r="C78" s="57" t="s">
        <v>348</v>
      </c>
      <c r="D78" s="57" t="s">
        <v>349</v>
      </c>
      <c r="E78" s="315" t="s">
        <v>350</v>
      </c>
      <c r="F78" s="320"/>
      <c r="G78" s="315" t="s">
        <v>341</v>
      </c>
      <c r="H78" s="316"/>
      <c r="I78" s="37"/>
      <c r="J78" s="58" t="s">
        <v>366</v>
      </c>
      <c r="K78" s="59"/>
      <c r="L78" s="59"/>
      <c r="M78" s="60"/>
      <c r="N78" s="39"/>
      <c r="V78" s="66"/>
    </row>
    <row r="79" spans="1:22" ht="12.75" customHeight="1">
      <c r="A79" s="322"/>
      <c r="B79" s="40"/>
      <c r="C79" s="40"/>
      <c r="D79" s="41"/>
      <c r="E79" s="40"/>
      <c r="F79" s="40"/>
      <c r="G79" s="317"/>
      <c r="H79" s="291"/>
      <c r="I79" s="311"/>
      <c r="J79" s="61" t="s">
        <v>366</v>
      </c>
      <c r="K79" s="61"/>
      <c r="L79" s="61"/>
      <c r="M79" s="62"/>
      <c r="N79" s="39"/>
      <c r="V79" s="66"/>
    </row>
    <row r="80" spans="1:22" ht="12.75" customHeight="1">
      <c r="A80" s="322"/>
      <c r="B80" s="48" t="s">
        <v>356</v>
      </c>
      <c r="C80" s="48" t="s">
        <v>357</v>
      </c>
      <c r="D80" s="48" t="s">
        <v>358</v>
      </c>
      <c r="E80" s="318" t="s">
        <v>359</v>
      </c>
      <c r="F80" s="319"/>
      <c r="G80" s="310"/>
      <c r="H80" s="291"/>
      <c r="I80" s="311"/>
      <c r="J80" s="49" t="s">
        <v>367</v>
      </c>
      <c r="K80" s="64"/>
      <c r="L80" s="64"/>
      <c r="M80" s="65"/>
      <c r="N80" s="39"/>
      <c r="V80" s="66"/>
    </row>
    <row r="81" spans="1:22" ht="12.75" customHeight="1">
      <c r="A81" s="323"/>
      <c r="B81" s="40"/>
      <c r="C81" s="40"/>
      <c r="D81" s="52"/>
      <c r="E81" s="67" t="s">
        <v>363</v>
      </c>
      <c r="F81" s="68"/>
      <c r="G81" s="312"/>
      <c r="H81" s="313"/>
      <c r="I81" s="314"/>
      <c r="J81" s="49" t="s">
        <v>368</v>
      </c>
      <c r="K81" s="64"/>
      <c r="L81" s="64"/>
      <c r="M81" s="65"/>
      <c r="N81" s="39"/>
      <c r="V81" s="66"/>
    </row>
    <row r="82" spans="1:22" ht="12.75" customHeight="1">
      <c r="A82" s="321">
        <f>A78+1</f>
        <v>17</v>
      </c>
      <c r="B82" s="57" t="s">
        <v>347</v>
      </c>
      <c r="C82" s="57" t="s">
        <v>348</v>
      </c>
      <c r="D82" s="57" t="s">
        <v>349</v>
      </c>
      <c r="E82" s="315" t="s">
        <v>350</v>
      </c>
      <c r="F82" s="320"/>
      <c r="G82" s="315" t="s">
        <v>341</v>
      </c>
      <c r="H82" s="316"/>
      <c r="I82" s="37"/>
      <c r="J82" s="58" t="s">
        <v>366</v>
      </c>
      <c r="K82" s="59"/>
      <c r="L82" s="59"/>
      <c r="M82" s="60"/>
      <c r="N82" s="39"/>
      <c r="V82" s="66"/>
    </row>
    <row r="83" spans="1:22" ht="12.75" customHeight="1">
      <c r="A83" s="322"/>
      <c r="B83" s="40"/>
      <c r="C83" s="40"/>
      <c r="D83" s="41"/>
      <c r="E83" s="40"/>
      <c r="F83" s="40"/>
      <c r="G83" s="317"/>
      <c r="H83" s="291"/>
      <c r="I83" s="311"/>
      <c r="J83" s="61" t="s">
        <v>366</v>
      </c>
      <c r="K83" s="61"/>
      <c r="L83" s="61"/>
      <c r="M83" s="62"/>
      <c r="N83" s="39"/>
      <c r="V83" s="66"/>
    </row>
    <row r="84" spans="1:22" ht="12.75" customHeight="1">
      <c r="A84" s="322"/>
      <c r="B84" s="48" t="s">
        <v>356</v>
      </c>
      <c r="C84" s="48" t="s">
        <v>357</v>
      </c>
      <c r="D84" s="48" t="s">
        <v>358</v>
      </c>
      <c r="E84" s="318" t="s">
        <v>359</v>
      </c>
      <c r="F84" s="319"/>
      <c r="G84" s="310"/>
      <c r="H84" s="291"/>
      <c r="I84" s="311"/>
      <c r="J84" s="49" t="s">
        <v>367</v>
      </c>
      <c r="K84" s="64"/>
      <c r="L84" s="64"/>
      <c r="M84" s="65"/>
      <c r="N84" s="39"/>
      <c r="V84" s="66"/>
    </row>
    <row r="85" spans="1:22" ht="12.75" customHeight="1">
      <c r="A85" s="323"/>
      <c r="B85" s="40"/>
      <c r="C85" s="40"/>
      <c r="D85" s="52"/>
      <c r="E85" s="67" t="s">
        <v>363</v>
      </c>
      <c r="F85" s="68"/>
      <c r="G85" s="312"/>
      <c r="H85" s="313"/>
      <c r="I85" s="314"/>
      <c r="J85" s="49" t="s">
        <v>368</v>
      </c>
      <c r="K85" s="64"/>
      <c r="L85" s="64"/>
      <c r="M85" s="65"/>
      <c r="N85" s="39"/>
      <c r="V85" s="66"/>
    </row>
    <row r="86" spans="1:22" ht="12.75" customHeight="1">
      <c r="A86" s="321">
        <f>A82+1</f>
        <v>18</v>
      </c>
      <c r="B86" s="57" t="s">
        <v>347</v>
      </c>
      <c r="C86" s="57" t="s">
        <v>348</v>
      </c>
      <c r="D86" s="57" t="s">
        <v>349</v>
      </c>
      <c r="E86" s="315" t="s">
        <v>350</v>
      </c>
      <c r="F86" s="320"/>
      <c r="G86" s="315" t="s">
        <v>341</v>
      </c>
      <c r="H86" s="316"/>
      <c r="I86" s="37"/>
      <c r="J86" s="58" t="s">
        <v>366</v>
      </c>
      <c r="K86" s="59"/>
      <c r="L86" s="59"/>
      <c r="M86" s="60"/>
      <c r="N86" s="39"/>
      <c r="V86" s="66"/>
    </row>
    <row r="87" spans="1:22" ht="12.75" customHeight="1">
      <c r="A87" s="322"/>
      <c r="B87" s="40"/>
      <c r="C87" s="40"/>
      <c r="D87" s="41"/>
      <c r="E87" s="40"/>
      <c r="F87" s="40"/>
      <c r="G87" s="317"/>
      <c r="H87" s="291"/>
      <c r="I87" s="311"/>
      <c r="J87" s="61" t="s">
        <v>366</v>
      </c>
      <c r="K87" s="61"/>
      <c r="L87" s="61"/>
      <c r="M87" s="62"/>
      <c r="N87" s="39"/>
      <c r="V87" s="66"/>
    </row>
    <row r="88" spans="1:22" ht="12.75" customHeight="1">
      <c r="A88" s="322"/>
      <c r="B88" s="48" t="s">
        <v>356</v>
      </c>
      <c r="C88" s="48" t="s">
        <v>357</v>
      </c>
      <c r="D88" s="48" t="s">
        <v>358</v>
      </c>
      <c r="E88" s="318" t="s">
        <v>359</v>
      </c>
      <c r="F88" s="319"/>
      <c r="G88" s="310"/>
      <c r="H88" s="291"/>
      <c r="I88" s="311"/>
      <c r="J88" s="49" t="s">
        <v>367</v>
      </c>
      <c r="K88" s="64"/>
      <c r="L88" s="64"/>
      <c r="M88" s="65"/>
      <c r="N88" s="39"/>
      <c r="V88" s="66"/>
    </row>
    <row r="89" spans="1:22" ht="12.75" customHeight="1">
      <c r="A89" s="323"/>
      <c r="B89" s="40"/>
      <c r="C89" s="40"/>
      <c r="D89" s="52"/>
      <c r="E89" s="67" t="s">
        <v>363</v>
      </c>
      <c r="F89" s="68"/>
      <c r="G89" s="312"/>
      <c r="H89" s="313"/>
      <c r="I89" s="314"/>
      <c r="J89" s="49" t="s">
        <v>368</v>
      </c>
      <c r="K89" s="64"/>
      <c r="L89" s="64"/>
      <c r="M89" s="65"/>
      <c r="N89" s="39"/>
      <c r="V89" s="66"/>
    </row>
    <row r="90" spans="1:22" ht="12.75" customHeight="1">
      <c r="A90" s="321">
        <f>A86+1</f>
        <v>19</v>
      </c>
      <c r="B90" s="57" t="s">
        <v>347</v>
      </c>
      <c r="C90" s="57" t="s">
        <v>348</v>
      </c>
      <c r="D90" s="57" t="s">
        <v>349</v>
      </c>
      <c r="E90" s="315" t="s">
        <v>350</v>
      </c>
      <c r="F90" s="320"/>
      <c r="G90" s="315" t="s">
        <v>341</v>
      </c>
      <c r="H90" s="316"/>
      <c r="I90" s="37"/>
      <c r="J90" s="58" t="s">
        <v>366</v>
      </c>
      <c r="K90" s="59"/>
      <c r="L90" s="59"/>
      <c r="M90" s="60"/>
      <c r="N90" s="39"/>
      <c r="V90" s="66"/>
    </row>
    <row r="91" spans="1:22" ht="12.75" customHeight="1">
      <c r="A91" s="322"/>
      <c r="B91" s="40"/>
      <c r="C91" s="40"/>
      <c r="D91" s="41"/>
      <c r="E91" s="40"/>
      <c r="F91" s="40"/>
      <c r="G91" s="317"/>
      <c r="H91" s="291"/>
      <c r="I91" s="311"/>
      <c r="J91" s="61" t="s">
        <v>366</v>
      </c>
      <c r="K91" s="61"/>
      <c r="L91" s="61"/>
      <c r="M91" s="62"/>
      <c r="N91" s="39"/>
      <c r="V91" s="66"/>
    </row>
    <row r="92" spans="1:22" ht="12.75" customHeight="1">
      <c r="A92" s="322"/>
      <c r="B92" s="48" t="s">
        <v>356</v>
      </c>
      <c r="C92" s="48" t="s">
        <v>357</v>
      </c>
      <c r="D92" s="48" t="s">
        <v>358</v>
      </c>
      <c r="E92" s="318" t="s">
        <v>359</v>
      </c>
      <c r="F92" s="319"/>
      <c r="G92" s="310"/>
      <c r="H92" s="291"/>
      <c r="I92" s="311"/>
      <c r="J92" s="49" t="s">
        <v>367</v>
      </c>
      <c r="K92" s="64"/>
      <c r="L92" s="64"/>
      <c r="M92" s="65"/>
      <c r="N92" s="39"/>
      <c r="V92" s="66"/>
    </row>
    <row r="93" spans="1:22" ht="12.75" customHeight="1">
      <c r="A93" s="323"/>
      <c r="B93" s="40"/>
      <c r="C93" s="40"/>
      <c r="D93" s="52"/>
      <c r="E93" s="67" t="s">
        <v>363</v>
      </c>
      <c r="F93" s="68"/>
      <c r="G93" s="312"/>
      <c r="H93" s="313"/>
      <c r="I93" s="314"/>
      <c r="J93" s="49" t="s">
        <v>368</v>
      </c>
      <c r="K93" s="64"/>
      <c r="L93" s="64"/>
      <c r="M93" s="65"/>
      <c r="N93" s="39"/>
      <c r="V93" s="66"/>
    </row>
    <row r="94" spans="1:22" ht="12.75" customHeight="1">
      <c r="A94" s="321">
        <f>A90+1</f>
        <v>20</v>
      </c>
      <c r="B94" s="57" t="s">
        <v>347</v>
      </c>
      <c r="C94" s="57" t="s">
        <v>348</v>
      </c>
      <c r="D94" s="57" t="s">
        <v>349</v>
      </c>
      <c r="E94" s="315" t="s">
        <v>350</v>
      </c>
      <c r="F94" s="320"/>
      <c r="G94" s="315" t="s">
        <v>341</v>
      </c>
      <c r="H94" s="316"/>
      <c r="I94" s="37"/>
      <c r="J94" s="58" t="s">
        <v>366</v>
      </c>
      <c r="K94" s="59"/>
      <c r="L94" s="59"/>
      <c r="M94" s="60"/>
      <c r="N94" s="39"/>
      <c r="V94" s="66"/>
    </row>
    <row r="95" spans="1:22" ht="12.75" customHeight="1">
      <c r="A95" s="322"/>
      <c r="B95" s="40"/>
      <c r="C95" s="40"/>
      <c r="D95" s="41"/>
      <c r="E95" s="40"/>
      <c r="F95" s="40"/>
      <c r="G95" s="317"/>
      <c r="H95" s="291"/>
      <c r="I95" s="311"/>
      <c r="J95" s="61" t="s">
        <v>366</v>
      </c>
      <c r="K95" s="61"/>
      <c r="L95" s="61"/>
      <c r="M95" s="62"/>
      <c r="N95" s="39"/>
      <c r="V95" s="66"/>
    </row>
    <row r="96" spans="1:22" ht="12.75" customHeight="1">
      <c r="A96" s="322"/>
      <c r="B96" s="48" t="s">
        <v>356</v>
      </c>
      <c r="C96" s="48" t="s">
        <v>357</v>
      </c>
      <c r="D96" s="48" t="s">
        <v>358</v>
      </c>
      <c r="E96" s="318" t="s">
        <v>359</v>
      </c>
      <c r="F96" s="319"/>
      <c r="G96" s="310"/>
      <c r="H96" s="291"/>
      <c r="I96" s="311"/>
      <c r="J96" s="49" t="s">
        <v>367</v>
      </c>
      <c r="K96" s="64"/>
      <c r="L96" s="64"/>
      <c r="M96" s="65"/>
      <c r="N96" s="39"/>
      <c r="V96" s="66"/>
    </row>
    <row r="97" spans="1:22" ht="12.75" customHeight="1">
      <c r="A97" s="323"/>
      <c r="B97" s="40"/>
      <c r="C97" s="40"/>
      <c r="D97" s="52"/>
      <c r="E97" s="67" t="s">
        <v>363</v>
      </c>
      <c r="F97" s="68"/>
      <c r="G97" s="312"/>
      <c r="H97" s="313"/>
      <c r="I97" s="314"/>
      <c r="J97" s="49" t="s">
        <v>368</v>
      </c>
      <c r="K97" s="64"/>
      <c r="L97" s="64"/>
      <c r="M97" s="65"/>
      <c r="N97" s="39"/>
      <c r="V97" s="66"/>
    </row>
    <row r="98" spans="1:22" ht="12.75" customHeight="1">
      <c r="A98" s="321">
        <f>A94+1</f>
        <v>21</v>
      </c>
      <c r="B98" s="57" t="s">
        <v>347</v>
      </c>
      <c r="C98" s="57" t="s">
        <v>348</v>
      </c>
      <c r="D98" s="57" t="s">
        <v>349</v>
      </c>
      <c r="E98" s="315" t="s">
        <v>350</v>
      </c>
      <c r="F98" s="320"/>
      <c r="G98" s="315" t="s">
        <v>341</v>
      </c>
      <c r="H98" s="316"/>
      <c r="I98" s="37"/>
      <c r="J98" s="58" t="s">
        <v>366</v>
      </c>
      <c r="K98" s="59"/>
      <c r="L98" s="59"/>
      <c r="M98" s="60"/>
      <c r="N98" s="39"/>
      <c r="V98" s="66"/>
    </row>
    <row r="99" spans="1:22" ht="12.75" customHeight="1">
      <c r="A99" s="322"/>
      <c r="B99" s="40"/>
      <c r="C99" s="40"/>
      <c r="D99" s="41"/>
      <c r="E99" s="40"/>
      <c r="F99" s="40"/>
      <c r="G99" s="317"/>
      <c r="H99" s="291"/>
      <c r="I99" s="311"/>
      <c r="J99" s="61" t="s">
        <v>366</v>
      </c>
      <c r="K99" s="61"/>
      <c r="L99" s="61"/>
      <c r="M99" s="62"/>
      <c r="N99" s="39"/>
      <c r="V99" s="66"/>
    </row>
    <row r="100" spans="1:22" ht="12.75" customHeight="1">
      <c r="A100" s="322"/>
      <c r="B100" s="48" t="s">
        <v>356</v>
      </c>
      <c r="C100" s="48" t="s">
        <v>357</v>
      </c>
      <c r="D100" s="48" t="s">
        <v>358</v>
      </c>
      <c r="E100" s="318" t="s">
        <v>359</v>
      </c>
      <c r="F100" s="319"/>
      <c r="G100" s="310"/>
      <c r="H100" s="291"/>
      <c r="I100" s="311"/>
      <c r="J100" s="49" t="s">
        <v>367</v>
      </c>
      <c r="K100" s="64"/>
      <c r="L100" s="64"/>
      <c r="M100" s="65"/>
      <c r="N100" s="39"/>
      <c r="V100" s="66"/>
    </row>
    <row r="101" spans="1:22" ht="12.75" customHeight="1">
      <c r="A101" s="323"/>
      <c r="B101" s="40"/>
      <c r="C101" s="40"/>
      <c r="D101" s="52"/>
      <c r="E101" s="67" t="s">
        <v>363</v>
      </c>
      <c r="F101" s="68"/>
      <c r="G101" s="312"/>
      <c r="H101" s="313"/>
      <c r="I101" s="314"/>
      <c r="J101" s="49" t="s">
        <v>368</v>
      </c>
      <c r="K101" s="64"/>
      <c r="L101" s="64"/>
      <c r="M101" s="65"/>
      <c r="N101" s="39"/>
      <c r="V101" s="66"/>
    </row>
    <row r="102" spans="1:22" ht="12.75" customHeight="1">
      <c r="A102" s="321">
        <f>A98+1</f>
        <v>22</v>
      </c>
      <c r="B102" s="57" t="s">
        <v>347</v>
      </c>
      <c r="C102" s="57" t="s">
        <v>348</v>
      </c>
      <c r="D102" s="57" t="s">
        <v>349</v>
      </c>
      <c r="E102" s="315" t="s">
        <v>350</v>
      </c>
      <c r="F102" s="320"/>
      <c r="G102" s="315" t="s">
        <v>341</v>
      </c>
      <c r="H102" s="316"/>
      <c r="I102" s="37"/>
      <c r="J102" s="58" t="s">
        <v>366</v>
      </c>
      <c r="K102" s="59"/>
      <c r="L102" s="59"/>
      <c r="M102" s="60"/>
      <c r="N102" s="39"/>
      <c r="V102" s="66"/>
    </row>
    <row r="103" spans="1:22" ht="12.75" customHeight="1">
      <c r="A103" s="322"/>
      <c r="B103" s="40"/>
      <c r="C103" s="40"/>
      <c r="D103" s="41"/>
      <c r="E103" s="40"/>
      <c r="F103" s="40"/>
      <c r="G103" s="317"/>
      <c r="H103" s="291"/>
      <c r="I103" s="311"/>
      <c r="J103" s="61" t="s">
        <v>366</v>
      </c>
      <c r="K103" s="61"/>
      <c r="L103" s="61"/>
      <c r="M103" s="62"/>
      <c r="N103" s="39"/>
      <c r="V103" s="66"/>
    </row>
    <row r="104" spans="1:22" ht="12.75" customHeight="1">
      <c r="A104" s="322"/>
      <c r="B104" s="48" t="s">
        <v>356</v>
      </c>
      <c r="C104" s="48" t="s">
        <v>357</v>
      </c>
      <c r="D104" s="48" t="s">
        <v>358</v>
      </c>
      <c r="E104" s="318" t="s">
        <v>359</v>
      </c>
      <c r="F104" s="319"/>
      <c r="G104" s="310"/>
      <c r="H104" s="291"/>
      <c r="I104" s="311"/>
      <c r="J104" s="49" t="s">
        <v>367</v>
      </c>
      <c r="K104" s="64"/>
      <c r="L104" s="64"/>
      <c r="M104" s="65"/>
      <c r="N104" s="39"/>
      <c r="V104" s="66"/>
    </row>
    <row r="105" spans="1:22" ht="12.75" customHeight="1">
      <c r="A105" s="323"/>
      <c r="B105" s="40"/>
      <c r="C105" s="40"/>
      <c r="D105" s="52"/>
      <c r="E105" s="67" t="s">
        <v>363</v>
      </c>
      <c r="F105" s="68"/>
      <c r="G105" s="312"/>
      <c r="H105" s="313"/>
      <c r="I105" s="314"/>
      <c r="J105" s="49" t="s">
        <v>368</v>
      </c>
      <c r="K105" s="64"/>
      <c r="L105" s="64"/>
      <c r="M105" s="65"/>
      <c r="N105" s="39"/>
      <c r="V105" s="66"/>
    </row>
    <row r="106" spans="1:22" ht="12.75" customHeight="1">
      <c r="A106" s="321">
        <f>A102+1</f>
        <v>23</v>
      </c>
      <c r="B106" s="57" t="s">
        <v>347</v>
      </c>
      <c r="C106" s="57" t="s">
        <v>348</v>
      </c>
      <c r="D106" s="57" t="s">
        <v>349</v>
      </c>
      <c r="E106" s="315" t="s">
        <v>350</v>
      </c>
      <c r="F106" s="320"/>
      <c r="G106" s="315" t="s">
        <v>341</v>
      </c>
      <c r="H106" s="316"/>
      <c r="I106" s="37"/>
      <c r="J106" s="58" t="s">
        <v>366</v>
      </c>
      <c r="K106" s="59"/>
      <c r="L106" s="59"/>
      <c r="M106" s="60"/>
      <c r="N106" s="39"/>
      <c r="V106" s="66"/>
    </row>
    <row r="107" spans="1:22" ht="12.75" customHeight="1">
      <c r="A107" s="322"/>
      <c r="B107" s="40"/>
      <c r="C107" s="40"/>
      <c r="D107" s="41"/>
      <c r="E107" s="40"/>
      <c r="F107" s="40"/>
      <c r="G107" s="317"/>
      <c r="H107" s="291"/>
      <c r="I107" s="311"/>
      <c r="J107" s="61" t="s">
        <v>366</v>
      </c>
      <c r="K107" s="61"/>
      <c r="L107" s="61"/>
      <c r="M107" s="62"/>
      <c r="N107" s="39"/>
      <c r="V107" s="66"/>
    </row>
    <row r="108" spans="1:22" ht="12.75" customHeight="1">
      <c r="A108" s="322"/>
      <c r="B108" s="48" t="s">
        <v>356</v>
      </c>
      <c r="C108" s="48" t="s">
        <v>357</v>
      </c>
      <c r="D108" s="48" t="s">
        <v>358</v>
      </c>
      <c r="E108" s="318" t="s">
        <v>359</v>
      </c>
      <c r="F108" s="319"/>
      <c r="G108" s="310"/>
      <c r="H108" s="291"/>
      <c r="I108" s="311"/>
      <c r="J108" s="49" t="s">
        <v>367</v>
      </c>
      <c r="K108" s="64"/>
      <c r="L108" s="64"/>
      <c r="M108" s="65"/>
      <c r="N108" s="39"/>
      <c r="V108" s="66"/>
    </row>
    <row r="109" spans="1:22" ht="12.75" customHeight="1">
      <c r="A109" s="323"/>
      <c r="B109" s="40"/>
      <c r="C109" s="40"/>
      <c r="D109" s="52"/>
      <c r="E109" s="67" t="s">
        <v>363</v>
      </c>
      <c r="F109" s="68"/>
      <c r="G109" s="312"/>
      <c r="H109" s="313"/>
      <c r="I109" s="314"/>
      <c r="J109" s="49" t="s">
        <v>368</v>
      </c>
      <c r="K109" s="64"/>
      <c r="L109" s="64"/>
      <c r="M109" s="65"/>
      <c r="N109" s="39"/>
      <c r="V109" s="66"/>
    </row>
    <row r="110" spans="1:22" ht="12.75" customHeight="1">
      <c r="A110" s="321">
        <f>A106+1</f>
        <v>24</v>
      </c>
      <c r="B110" s="57" t="s">
        <v>347</v>
      </c>
      <c r="C110" s="57" t="s">
        <v>348</v>
      </c>
      <c r="D110" s="57" t="s">
        <v>349</v>
      </c>
      <c r="E110" s="315" t="s">
        <v>350</v>
      </c>
      <c r="F110" s="320"/>
      <c r="G110" s="315" t="s">
        <v>341</v>
      </c>
      <c r="H110" s="316"/>
      <c r="I110" s="37"/>
      <c r="J110" s="58" t="s">
        <v>366</v>
      </c>
      <c r="K110" s="59"/>
      <c r="L110" s="59"/>
      <c r="M110" s="60"/>
      <c r="N110" s="39"/>
      <c r="V110" s="66"/>
    </row>
    <row r="111" spans="1:22" ht="12.75" customHeight="1">
      <c r="A111" s="322"/>
      <c r="B111" s="40"/>
      <c r="C111" s="40"/>
      <c r="D111" s="41"/>
      <c r="E111" s="40"/>
      <c r="F111" s="40"/>
      <c r="G111" s="317"/>
      <c r="H111" s="291"/>
      <c r="I111" s="311"/>
      <c r="J111" s="61" t="s">
        <v>366</v>
      </c>
      <c r="K111" s="61"/>
      <c r="L111" s="61"/>
      <c r="M111" s="62"/>
      <c r="N111" s="39"/>
      <c r="V111" s="66"/>
    </row>
    <row r="112" spans="1:22" ht="12.75" customHeight="1">
      <c r="A112" s="322"/>
      <c r="B112" s="48" t="s">
        <v>356</v>
      </c>
      <c r="C112" s="48" t="s">
        <v>357</v>
      </c>
      <c r="D112" s="48" t="s">
        <v>358</v>
      </c>
      <c r="E112" s="318" t="s">
        <v>359</v>
      </c>
      <c r="F112" s="319"/>
      <c r="G112" s="310"/>
      <c r="H112" s="291"/>
      <c r="I112" s="311"/>
      <c r="J112" s="49" t="s">
        <v>367</v>
      </c>
      <c r="K112" s="64"/>
      <c r="L112" s="64"/>
      <c r="M112" s="65"/>
      <c r="N112" s="39"/>
      <c r="V112" s="66"/>
    </row>
    <row r="113" spans="1:22" ht="12.75" customHeight="1">
      <c r="A113" s="323"/>
      <c r="B113" s="40"/>
      <c r="C113" s="40"/>
      <c r="D113" s="52"/>
      <c r="E113" s="67" t="s">
        <v>363</v>
      </c>
      <c r="F113" s="68"/>
      <c r="G113" s="312"/>
      <c r="H113" s="313"/>
      <c r="I113" s="314"/>
      <c r="J113" s="49" t="s">
        <v>368</v>
      </c>
      <c r="K113" s="64"/>
      <c r="L113" s="64"/>
      <c r="M113" s="65"/>
      <c r="N113" s="39"/>
      <c r="V113" s="66"/>
    </row>
    <row r="114" spans="1:22" ht="12.75" customHeight="1">
      <c r="A114" s="321">
        <f>A110+1</f>
        <v>25</v>
      </c>
      <c r="B114" s="57" t="s">
        <v>347</v>
      </c>
      <c r="C114" s="57" t="s">
        <v>348</v>
      </c>
      <c r="D114" s="57" t="s">
        <v>349</v>
      </c>
      <c r="E114" s="315" t="s">
        <v>350</v>
      </c>
      <c r="F114" s="320"/>
      <c r="G114" s="315" t="s">
        <v>341</v>
      </c>
      <c r="H114" s="316"/>
      <c r="I114" s="37"/>
      <c r="J114" s="58" t="s">
        <v>366</v>
      </c>
      <c r="K114" s="59"/>
      <c r="L114" s="59"/>
      <c r="M114" s="60"/>
      <c r="N114" s="39"/>
      <c r="V114" s="66"/>
    </row>
    <row r="115" spans="1:22" ht="12.75" customHeight="1">
      <c r="A115" s="322"/>
      <c r="B115" s="40"/>
      <c r="C115" s="40"/>
      <c r="D115" s="41"/>
      <c r="E115" s="40"/>
      <c r="F115" s="40"/>
      <c r="G115" s="317"/>
      <c r="H115" s="291"/>
      <c r="I115" s="311"/>
      <c r="J115" s="61" t="s">
        <v>366</v>
      </c>
      <c r="K115" s="61"/>
      <c r="L115" s="61"/>
      <c r="M115" s="62"/>
      <c r="N115" s="39"/>
      <c r="V115" s="66"/>
    </row>
    <row r="116" spans="1:22" ht="12.75" customHeight="1">
      <c r="A116" s="322"/>
      <c r="B116" s="48" t="s">
        <v>356</v>
      </c>
      <c r="C116" s="48" t="s">
        <v>357</v>
      </c>
      <c r="D116" s="48" t="s">
        <v>358</v>
      </c>
      <c r="E116" s="318" t="s">
        <v>359</v>
      </c>
      <c r="F116" s="319"/>
      <c r="G116" s="310"/>
      <c r="H116" s="291"/>
      <c r="I116" s="311"/>
      <c r="J116" s="49" t="s">
        <v>367</v>
      </c>
      <c r="K116" s="64"/>
      <c r="L116" s="64"/>
      <c r="M116" s="65"/>
      <c r="N116" s="39"/>
      <c r="V116" s="66"/>
    </row>
    <row r="117" spans="1:22" ht="12.75" customHeight="1">
      <c r="A117" s="323"/>
      <c r="B117" s="40"/>
      <c r="C117" s="40"/>
      <c r="D117" s="52"/>
      <c r="E117" s="67" t="s">
        <v>363</v>
      </c>
      <c r="F117" s="68"/>
      <c r="G117" s="312"/>
      <c r="H117" s="313"/>
      <c r="I117" s="314"/>
      <c r="J117" s="49" t="s">
        <v>368</v>
      </c>
      <c r="K117" s="64"/>
      <c r="L117" s="64"/>
      <c r="M117" s="65"/>
      <c r="N117" s="39"/>
      <c r="V117" s="66"/>
    </row>
    <row r="118" spans="1:22" ht="12.75" customHeight="1">
      <c r="A118" s="321">
        <f>A114+1</f>
        <v>26</v>
      </c>
      <c r="B118" s="57" t="s">
        <v>347</v>
      </c>
      <c r="C118" s="57" t="s">
        <v>348</v>
      </c>
      <c r="D118" s="57" t="s">
        <v>349</v>
      </c>
      <c r="E118" s="315" t="s">
        <v>350</v>
      </c>
      <c r="F118" s="320"/>
      <c r="G118" s="315" t="s">
        <v>341</v>
      </c>
      <c r="H118" s="316"/>
      <c r="I118" s="37"/>
      <c r="J118" s="58" t="s">
        <v>366</v>
      </c>
      <c r="K118" s="59"/>
      <c r="L118" s="59"/>
      <c r="M118" s="60"/>
      <c r="N118" s="39"/>
      <c r="V118" s="66"/>
    </row>
    <row r="119" spans="1:22" ht="12.75" customHeight="1">
      <c r="A119" s="322"/>
      <c r="B119" s="40"/>
      <c r="C119" s="40"/>
      <c r="D119" s="41"/>
      <c r="E119" s="40"/>
      <c r="F119" s="40"/>
      <c r="G119" s="317"/>
      <c r="H119" s="291"/>
      <c r="I119" s="311"/>
      <c r="J119" s="61" t="s">
        <v>366</v>
      </c>
      <c r="K119" s="61"/>
      <c r="L119" s="61"/>
      <c r="M119" s="62"/>
      <c r="N119" s="39"/>
      <c r="V119" s="66"/>
    </row>
    <row r="120" spans="1:22" ht="12.75" customHeight="1">
      <c r="A120" s="322"/>
      <c r="B120" s="48" t="s">
        <v>356</v>
      </c>
      <c r="C120" s="48" t="s">
        <v>357</v>
      </c>
      <c r="D120" s="48" t="s">
        <v>358</v>
      </c>
      <c r="E120" s="318" t="s">
        <v>359</v>
      </c>
      <c r="F120" s="319"/>
      <c r="G120" s="310"/>
      <c r="H120" s="291"/>
      <c r="I120" s="311"/>
      <c r="J120" s="49" t="s">
        <v>367</v>
      </c>
      <c r="K120" s="64"/>
      <c r="L120" s="64"/>
      <c r="M120" s="65"/>
      <c r="N120" s="39"/>
      <c r="V120" s="66"/>
    </row>
    <row r="121" spans="1:22" ht="12.75" customHeight="1">
      <c r="A121" s="323"/>
      <c r="B121" s="40"/>
      <c r="C121" s="40"/>
      <c r="D121" s="52"/>
      <c r="E121" s="67" t="s">
        <v>363</v>
      </c>
      <c r="F121" s="68"/>
      <c r="G121" s="312"/>
      <c r="H121" s="313"/>
      <c r="I121" s="314"/>
      <c r="J121" s="49" t="s">
        <v>368</v>
      </c>
      <c r="K121" s="64"/>
      <c r="L121" s="64"/>
      <c r="M121" s="65"/>
      <c r="N121" s="39"/>
      <c r="V121" s="66"/>
    </row>
    <row r="122" spans="1:22" ht="12.75" customHeight="1">
      <c r="A122" s="321">
        <f>A118+1</f>
        <v>27</v>
      </c>
      <c r="B122" s="57" t="s">
        <v>347</v>
      </c>
      <c r="C122" s="57" t="s">
        <v>348</v>
      </c>
      <c r="D122" s="57" t="s">
        <v>349</v>
      </c>
      <c r="E122" s="315" t="s">
        <v>350</v>
      </c>
      <c r="F122" s="320"/>
      <c r="G122" s="315" t="s">
        <v>341</v>
      </c>
      <c r="H122" s="316"/>
      <c r="I122" s="37"/>
      <c r="J122" s="58" t="s">
        <v>366</v>
      </c>
      <c r="K122" s="59"/>
      <c r="L122" s="59"/>
      <c r="M122" s="60"/>
      <c r="N122" s="39"/>
      <c r="V122" s="66"/>
    </row>
    <row r="123" spans="1:22" ht="12.75" customHeight="1">
      <c r="A123" s="322"/>
      <c r="B123" s="40"/>
      <c r="C123" s="40"/>
      <c r="D123" s="41"/>
      <c r="E123" s="40"/>
      <c r="F123" s="40"/>
      <c r="G123" s="317"/>
      <c r="H123" s="291"/>
      <c r="I123" s="311"/>
      <c r="J123" s="61" t="s">
        <v>366</v>
      </c>
      <c r="K123" s="61"/>
      <c r="L123" s="61"/>
      <c r="M123" s="62"/>
      <c r="N123" s="39"/>
      <c r="V123" s="66"/>
    </row>
    <row r="124" spans="1:22" ht="12.75" customHeight="1">
      <c r="A124" s="322"/>
      <c r="B124" s="48" t="s">
        <v>356</v>
      </c>
      <c r="C124" s="48" t="s">
        <v>357</v>
      </c>
      <c r="D124" s="48" t="s">
        <v>358</v>
      </c>
      <c r="E124" s="318" t="s">
        <v>359</v>
      </c>
      <c r="F124" s="319"/>
      <c r="G124" s="310"/>
      <c r="H124" s="291"/>
      <c r="I124" s="311"/>
      <c r="J124" s="49" t="s">
        <v>367</v>
      </c>
      <c r="K124" s="64"/>
      <c r="L124" s="64"/>
      <c r="M124" s="65"/>
      <c r="N124" s="39"/>
      <c r="V124" s="66"/>
    </row>
    <row r="125" spans="1:22" ht="12.75" customHeight="1">
      <c r="A125" s="323"/>
      <c r="B125" s="40"/>
      <c r="C125" s="40"/>
      <c r="D125" s="52"/>
      <c r="E125" s="67" t="s">
        <v>363</v>
      </c>
      <c r="F125" s="68"/>
      <c r="G125" s="312"/>
      <c r="H125" s="313"/>
      <c r="I125" s="314"/>
      <c r="J125" s="49" t="s">
        <v>368</v>
      </c>
      <c r="K125" s="64"/>
      <c r="L125" s="64"/>
      <c r="M125" s="65"/>
      <c r="N125" s="39"/>
      <c r="V125" s="66"/>
    </row>
    <row r="126" spans="1:22" ht="12.75" customHeight="1">
      <c r="A126" s="321">
        <f>A122+1</f>
        <v>28</v>
      </c>
      <c r="B126" s="57" t="s">
        <v>347</v>
      </c>
      <c r="C126" s="57" t="s">
        <v>348</v>
      </c>
      <c r="D126" s="57" t="s">
        <v>349</v>
      </c>
      <c r="E126" s="315" t="s">
        <v>350</v>
      </c>
      <c r="F126" s="320"/>
      <c r="G126" s="315" t="s">
        <v>341</v>
      </c>
      <c r="H126" s="316"/>
      <c r="I126" s="37"/>
      <c r="J126" s="58" t="s">
        <v>366</v>
      </c>
      <c r="K126" s="59"/>
      <c r="L126" s="59"/>
      <c r="M126" s="60"/>
      <c r="N126" s="39"/>
      <c r="V126" s="66"/>
    </row>
    <row r="127" spans="1:22" ht="12.75" customHeight="1">
      <c r="A127" s="322"/>
      <c r="B127" s="40"/>
      <c r="C127" s="40"/>
      <c r="D127" s="41"/>
      <c r="E127" s="40"/>
      <c r="F127" s="40"/>
      <c r="G127" s="317"/>
      <c r="H127" s="291"/>
      <c r="I127" s="311"/>
      <c r="J127" s="61" t="s">
        <v>366</v>
      </c>
      <c r="K127" s="61"/>
      <c r="L127" s="61"/>
      <c r="M127" s="62"/>
      <c r="N127" s="39"/>
      <c r="V127" s="66"/>
    </row>
    <row r="128" spans="1:22" ht="12.75" customHeight="1">
      <c r="A128" s="322"/>
      <c r="B128" s="48" t="s">
        <v>356</v>
      </c>
      <c r="C128" s="48" t="s">
        <v>357</v>
      </c>
      <c r="D128" s="48" t="s">
        <v>358</v>
      </c>
      <c r="E128" s="318" t="s">
        <v>359</v>
      </c>
      <c r="F128" s="319"/>
      <c r="G128" s="310"/>
      <c r="H128" s="291"/>
      <c r="I128" s="311"/>
      <c r="J128" s="49" t="s">
        <v>367</v>
      </c>
      <c r="K128" s="64"/>
      <c r="L128" s="64"/>
      <c r="M128" s="65"/>
      <c r="N128" s="39"/>
      <c r="V128" s="66"/>
    </row>
    <row r="129" spans="1:22" ht="12.75" customHeight="1">
      <c r="A129" s="323"/>
      <c r="B129" s="40"/>
      <c r="C129" s="40"/>
      <c r="D129" s="52"/>
      <c r="E129" s="67" t="s">
        <v>363</v>
      </c>
      <c r="F129" s="68"/>
      <c r="G129" s="312"/>
      <c r="H129" s="313"/>
      <c r="I129" s="314"/>
      <c r="J129" s="49" t="s">
        <v>368</v>
      </c>
      <c r="K129" s="64"/>
      <c r="L129" s="64"/>
      <c r="M129" s="65"/>
      <c r="N129" s="39"/>
      <c r="V129" s="66"/>
    </row>
    <row r="130" spans="1:22" ht="12.75" customHeight="1">
      <c r="A130" s="321">
        <f>A126+1</f>
        <v>29</v>
      </c>
      <c r="B130" s="57" t="s">
        <v>347</v>
      </c>
      <c r="C130" s="57" t="s">
        <v>348</v>
      </c>
      <c r="D130" s="57" t="s">
        <v>349</v>
      </c>
      <c r="E130" s="315" t="s">
        <v>350</v>
      </c>
      <c r="F130" s="320"/>
      <c r="G130" s="315" t="s">
        <v>341</v>
      </c>
      <c r="H130" s="316"/>
      <c r="I130" s="37"/>
      <c r="J130" s="58" t="s">
        <v>366</v>
      </c>
      <c r="K130" s="59"/>
      <c r="L130" s="59"/>
      <c r="M130" s="60"/>
      <c r="N130" s="39"/>
      <c r="V130" s="66"/>
    </row>
    <row r="131" spans="1:22" ht="12.75" customHeight="1">
      <c r="A131" s="322"/>
      <c r="B131" s="40"/>
      <c r="C131" s="40"/>
      <c r="D131" s="41"/>
      <c r="E131" s="40"/>
      <c r="F131" s="40"/>
      <c r="G131" s="317"/>
      <c r="H131" s="291"/>
      <c r="I131" s="311"/>
      <c r="J131" s="61" t="s">
        <v>366</v>
      </c>
      <c r="K131" s="61"/>
      <c r="L131" s="61"/>
      <c r="M131" s="62"/>
      <c r="N131" s="39"/>
      <c r="V131" s="66"/>
    </row>
    <row r="132" spans="1:22" ht="12.75" customHeight="1">
      <c r="A132" s="322"/>
      <c r="B132" s="48" t="s">
        <v>356</v>
      </c>
      <c r="C132" s="48" t="s">
        <v>357</v>
      </c>
      <c r="D132" s="48" t="s">
        <v>358</v>
      </c>
      <c r="E132" s="318" t="s">
        <v>359</v>
      </c>
      <c r="F132" s="319"/>
      <c r="G132" s="310"/>
      <c r="H132" s="291"/>
      <c r="I132" s="311"/>
      <c r="J132" s="49" t="s">
        <v>367</v>
      </c>
      <c r="K132" s="64"/>
      <c r="L132" s="64"/>
      <c r="M132" s="65"/>
      <c r="N132" s="39"/>
      <c r="V132" s="66"/>
    </row>
    <row r="133" spans="1:22" ht="12.75" customHeight="1">
      <c r="A133" s="323"/>
      <c r="B133" s="40"/>
      <c r="C133" s="40"/>
      <c r="D133" s="52"/>
      <c r="E133" s="67" t="s">
        <v>363</v>
      </c>
      <c r="F133" s="68"/>
      <c r="G133" s="312"/>
      <c r="H133" s="313"/>
      <c r="I133" s="314"/>
      <c r="J133" s="49" t="s">
        <v>368</v>
      </c>
      <c r="K133" s="64"/>
      <c r="L133" s="64"/>
      <c r="M133" s="65"/>
      <c r="N133" s="39"/>
      <c r="V133" s="66"/>
    </row>
    <row r="134" spans="1:22" ht="12.75" customHeight="1">
      <c r="A134" s="321">
        <f>A130+1</f>
        <v>30</v>
      </c>
      <c r="B134" s="57" t="s">
        <v>347</v>
      </c>
      <c r="C134" s="57" t="s">
        <v>348</v>
      </c>
      <c r="D134" s="57" t="s">
        <v>349</v>
      </c>
      <c r="E134" s="315" t="s">
        <v>350</v>
      </c>
      <c r="F134" s="320"/>
      <c r="G134" s="315" t="s">
        <v>341</v>
      </c>
      <c r="H134" s="316"/>
      <c r="I134" s="37"/>
      <c r="J134" s="58" t="s">
        <v>366</v>
      </c>
      <c r="K134" s="59"/>
      <c r="L134" s="59"/>
      <c r="M134" s="60"/>
      <c r="N134" s="39"/>
      <c r="V134" s="66"/>
    </row>
    <row r="135" spans="1:22" ht="12.75" customHeight="1">
      <c r="A135" s="322"/>
      <c r="B135" s="40"/>
      <c r="C135" s="40"/>
      <c r="D135" s="41"/>
      <c r="E135" s="40"/>
      <c r="F135" s="40"/>
      <c r="G135" s="317"/>
      <c r="H135" s="291"/>
      <c r="I135" s="311"/>
      <c r="J135" s="61" t="s">
        <v>366</v>
      </c>
      <c r="K135" s="61"/>
      <c r="L135" s="61"/>
      <c r="M135" s="62"/>
      <c r="N135" s="39"/>
      <c r="V135" s="66"/>
    </row>
    <row r="136" spans="1:22" ht="12.75" customHeight="1">
      <c r="A136" s="322"/>
      <c r="B136" s="48" t="s">
        <v>356</v>
      </c>
      <c r="C136" s="48" t="s">
        <v>357</v>
      </c>
      <c r="D136" s="48" t="s">
        <v>358</v>
      </c>
      <c r="E136" s="318" t="s">
        <v>359</v>
      </c>
      <c r="F136" s="319"/>
      <c r="G136" s="310"/>
      <c r="H136" s="291"/>
      <c r="I136" s="311"/>
      <c r="J136" s="49" t="s">
        <v>367</v>
      </c>
      <c r="K136" s="64"/>
      <c r="L136" s="64"/>
      <c r="M136" s="65"/>
      <c r="N136" s="39"/>
      <c r="V136" s="66"/>
    </row>
    <row r="137" spans="1:22" ht="12.75" customHeight="1">
      <c r="A137" s="323"/>
      <c r="B137" s="40"/>
      <c r="C137" s="40"/>
      <c r="D137" s="52"/>
      <c r="E137" s="67" t="s">
        <v>363</v>
      </c>
      <c r="F137" s="68"/>
      <c r="G137" s="312"/>
      <c r="H137" s="313"/>
      <c r="I137" s="314"/>
      <c r="J137" s="49" t="s">
        <v>368</v>
      </c>
      <c r="K137" s="64"/>
      <c r="L137" s="64"/>
      <c r="M137" s="65"/>
      <c r="N137" s="39"/>
      <c r="V137" s="66"/>
    </row>
    <row r="138" spans="1:22" ht="12.75" customHeight="1">
      <c r="A138" s="321">
        <f>A134+1</f>
        <v>31</v>
      </c>
      <c r="B138" s="57" t="s">
        <v>347</v>
      </c>
      <c r="C138" s="57" t="s">
        <v>348</v>
      </c>
      <c r="D138" s="57" t="s">
        <v>349</v>
      </c>
      <c r="E138" s="315" t="s">
        <v>350</v>
      </c>
      <c r="F138" s="320"/>
      <c r="G138" s="315" t="s">
        <v>341</v>
      </c>
      <c r="H138" s="316"/>
      <c r="I138" s="37"/>
      <c r="J138" s="58" t="s">
        <v>366</v>
      </c>
      <c r="K138" s="59"/>
      <c r="L138" s="59"/>
      <c r="M138" s="60"/>
      <c r="N138" s="39"/>
      <c r="V138" s="66"/>
    </row>
    <row r="139" spans="1:22" ht="12.75" customHeight="1">
      <c r="A139" s="322"/>
      <c r="B139" s="40"/>
      <c r="C139" s="40"/>
      <c r="D139" s="41"/>
      <c r="E139" s="40"/>
      <c r="F139" s="40"/>
      <c r="G139" s="317"/>
      <c r="H139" s="291"/>
      <c r="I139" s="311"/>
      <c r="J139" s="61" t="s">
        <v>366</v>
      </c>
      <c r="K139" s="61"/>
      <c r="L139" s="61"/>
      <c r="M139" s="62"/>
      <c r="N139" s="39"/>
      <c r="V139" s="66"/>
    </row>
    <row r="140" spans="1:22" ht="12.75" customHeight="1">
      <c r="A140" s="322"/>
      <c r="B140" s="48" t="s">
        <v>356</v>
      </c>
      <c r="C140" s="48" t="s">
        <v>357</v>
      </c>
      <c r="D140" s="48" t="s">
        <v>358</v>
      </c>
      <c r="E140" s="318" t="s">
        <v>359</v>
      </c>
      <c r="F140" s="319"/>
      <c r="G140" s="310"/>
      <c r="H140" s="291"/>
      <c r="I140" s="311"/>
      <c r="J140" s="49" t="s">
        <v>367</v>
      </c>
      <c r="K140" s="64"/>
      <c r="L140" s="64"/>
      <c r="M140" s="65"/>
      <c r="N140" s="39"/>
      <c r="V140" s="66"/>
    </row>
    <row r="141" spans="1:22" ht="12.75" customHeight="1">
      <c r="A141" s="323"/>
      <c r="B141" s="40"/>
      <c r="C141" s="40"/>
      <c r="D141" s="52"/>
      <c r="E141" s="67" t="s">
        <v>363</v>
      </c>
      <c r="F141" s="68"/>
      <c r="G141" s="312"/>
      <c r="H141" s="313"/>
      <c r="I141" s="314"/>
      <c r="J141" s="49" t="s">
        <v>368</v>
      </c>
      <c r="K141" s="64"/>
      <c r="L141" s="64"/>
      <c r="M141" s="65"/>
      <c r="N141" s="39"/>
      <c r="V141" s="66"/>
    </row>
    <row r="142" spans="1:22" ht="12.75" customHeight="1">
      <c r="A142" s="321">
        <f>A138+1</f>
        <v>32</v>
      </c>
      <c r="B142" s="57" t="s">
        <v>347</v>
      </c>
      <c r="C142" s="57" t="s">
        <v>348</v>
      </c>
      <c r="D142" s="57" t="s">
        <v>349</v>
      </c>
      <c r="E142" s="315" t="s">
        <v>350</v>
      </c>
      <c r="F142" s="320"/>
      <c r="G142" s="315" t="s">
        <v>341</v>
      </c>
      <c r="H142" s="316"/>
      <c r="I142" s="37"/>
      <c r="J142" s="58" t="s">
        <v>366</v>
      </c>
      <c r="K142" s="59"/>
      <c r="L142" s="59"/>
      <c r="M142" s="60"/>
      <c r="N142" s="39"/>
      <c r="V142" s="66"/>
    </row>
    <row r="143" spans="1:22" ht="12.75" customHeight="1">
      <c r="A143" s="322"/>
      <c r="B143" s="40"/>
      <c r="C143" s="40"/>
      <c r="D143" s="41"/>
      <c r="E143" s="40"/>
      <c r="F143" s="40"/>
      <c r="G143" s="317"/>
      <c r="H143" s="291"/>
      <c r="I143" s="311"/>
      <c r="J143" s="61" t="s">
        <v>366</v>
      </c>
      <c r="K143" s="61"/>
      <c r="L143" s="61"/>
      <c r="M143" s="62"/>
      <c r="N143" s="39"/>
      <c r="V143" s="66"/>
    </row>
    <row r="144" spans="1:22" ht="12.75" customHeight="1">
      <c r="A144" s="322"/>
      <c r="B144" s="48" t="s">
        <v>356</v>
      </c>
      <c r="C144" s="48" t="s">
        <v>357</v>
      </c>
      <c r="D144" s="48" t="s">
        <v>358</v>
      </c>
      <c r="E144" s="318" t="s">
        <v>359</v>
      </c>
      <c r="F144" s="319"/>
      <c r="G144" s="310"/>
      <c r="H144" s="291"/>
      <c r="I144" s="311"/>
      <c r="J144" s="49" t="s">
        <v>367</v>
      </c>
      <c r="K144" s="64"/>
      <c r="L144" s="64"/>
      <c r="M144" s="65"/>
      <c r="N144" s="39"/>
      <c r="V144" s="66"/>
    </row>
    <row r="145" spans="1:22" ht="12.75" customHeight="1">
      <c r="A145" s="323"/>
      <c r="B145" s="40"/>
      <c r="C145" s="40"/>
      <c r="D145" s="52"/>
      <c r="E145" s="67" t="s">
        <v>363</v>
      </c>
      <c r="F145" s="68"/>
      <c r="G145" s="312"/>
      <c r="H145" s="313"/>
      <c r="I145" s="314"/>
      <c r="J145" s="49" t="s">
        <v>368</v>
      </c>
      <c r="K145" s="64"/>
      <c r="L145" s="64"/>
      <c r="M145" s="65"/>
      <c r="N145" s="39"/>
      <c r="V145" s="66"/>
    </row>
    <row r="146" spans="1:22" ht="12.75" customHeight="1">
      <c r="A146" s="321">
        <f>A142+1</f>
        <v>33</v>
      </c>
      <c r="B146" s="57" t="s">
        <v>347</v>
      </c>
      <c r="C146" s="57" t="s">
        <v>348</v>
      </c>
      <c r="D146" s="57" t="s">
        <v>349</v>
      </c>
      <c r="E146" s="315" t="s">
        <v>350</v>
      </c>
      <c r="F146" s="320"/>
      <c r="G146" s="315" t="s">
        <v>341</v>
      </c>
      <c r="H146" s="316"/>
      <c r="I146" s="37"/>
      <c r="J146" s="58" t="s">
        <v>366</v>
      </c>
      <c r="K146" s="59"/>
      <c r="L146" s="59"/>
      <c r="M146" s="60"/>
      <c r="N146" s="39"/>
      <c r="V146" s="66"/>
    </row>
    <row r="147" spans="1:22" ht="12.75" customHeight="1">
      <c r="A147" s="322"/>
      <c r="B147" s="40"/>
      <c r="C147" s="40"/>
      <c r="D147" s="41"/>
      <c r="E147" s="40"/>
      <c r="F147" s="40"/>
      <c r="G147" s="317"/>
      <c r="H147" s="291"/>
      <c r="I147" s="311"/>
      <c r="J147" s="61" t="s">
        <v>366</v>
      </c>
      <c r="K147" s="61"/>
      <c r="L147" s="61"/>
      <c r="M147" s="62"/>
      <c r="N147" s="39"/>
      <c r="V147" s="66"/>
    </row>
    <row r="148" spans="1:22" ht="12.75" customHeight="1">
      <c r="A148" s="322"/>
      <c r="B148" s="48" t="s">
        <v>356</v>
      </c>
      <c r="C148" s="48" t="s">
        <v>357</v>
      </c>
      <c r="D148" s="48" t="s">
        <v>358</v>
      </c>
      <c r="E148" s="318" t="s">
        <v>359</v>
      </c>
      <c r="F148" s="319"/>
      <c r="G148" s="310"/>
      <c r="H148" s="291"/>
      <c r="I148" s="311"/>
      <c r="J148" s="49" t="s">
        <v>367</v>
      </c>
      <c r="K148" s="64"/>
      <c r="L148" s="64"/>
      <c r="M148" s="65"/>
      <c r="N148" s="39"/>
      <c r="V148" s="66"/>
    </row>
    <row r="149" spans="1:22" ht="12.75" customHeight="1">
      <c r="A149" s="323"/>
      <c r="B149" s="40"/>
      <c r="C149" s="40"/>
      <c r="D149" s="52"/>
      <c r="E149" s="67" t="s">
        <v>363</v>
      </c>
      <c r="F149" s="68"/>
      <c r="G149" s="312"/>
      <c r="H149" s="313"/>
      <c r="I149" s="314"/>
      <c r="J149" s="49" t="s">
        <v>368</v>
      </c>
      <c r="K149" s="64"/>
      <c r="L149" s="64"/>
      <c r="M149" s="65"/>
      <c r="N149" s="39"/>
      <c r="V149" s="66"/>
    </row>
    <row r="150" spans="1:22" ht="12.75" customHeight="1">
      <c r="A150" s="321">
        <f>A146+1</f>
        <v>34</v>
      </c>
      <c r="B150" s="57" t="s">
        <v>347</v>
      </c>
      <c r="C150" s="57" t="s">
        <v>348</v>
      </c>
      <c r="D150" s="57" t="s">
        <v>349</v>
      </c>
      <c r="E150" s="315" t="s">
        <v>350</v>
      </c>
      <c r="F150" s="320"/>
      <c r="G150" s="315" t="s">
        <v>341</v>
      </c>
      <c r="H150" s="316"/>
      <c r="I150" s="37"/>
      <c r="J150" s="58" t="s">
        <v>366</v>
      </c>
      <c r="K150" s="59"/>
      <c r="L150" s="59"/>
      <c r="M150" s="60"/>
      <c r="N150" s="39"/>
      <c r="V150" s="66"/>
    </row>
    <row r="151" spans="1:22" ht="12.75" customHeight="1">
      <c r="A151" s="322"/>
      <c r="B151" s="40"/>
      <c r="C151" s="40"/>
      <c r="D151" s="41"/>
      <c r="E151" s="40"/>
      <c r="F151" s="40"/>
      <c r="G151" s="317"/>
      <c r="H151" s="291"/>
      <c r="I151" s="311"/>
      <c r="J151" s="61" t="s">
        <v>366</v>
      </c>
      <c r="K151" s="61"/>
      <c r="L151" s="61"/>
      <c r="M151" s="62"/>
      <c r="N151" s="39"/>
      <c r="V151" s="66"/>
    </row>
    <row r="152" spans="1:22" ht="12.75" customHeight="1">
      <c r="A152" s="322"/>
      <c r="B152" s="48" t="s">
        <v>356</v>
      </c>
      <c r="C152" s="48" t="s">
        <v>357</v>
      </c>
      <c r="D152" s="48" t="s">
        <v>358</v>
      </c>
      <c r="E152" s="318" t="s">
        <v>359</v>
      </c>
      <c r="F152" s="319"/>
      <c r="G152" s="310"/>
      <c r="H152" s="291"/>
      <c r="I152" s="311"/>
      <c r="J152" s="49" t="s">
        <v>367</v>
      </c>
      <c r="K152" s="64"/>
      <c r="L152" s="64"/>
      <c r="M152" s="65"/>
      <c r="N152" s="39"/>
      <c r="V152" s="66"/>
    </row>
    <row r="153" spans="1:22" ht="12.75" customHeight="1">
      <c r="A153" s="323"/>
      <c r="B153" s="40"/>
      <c r="C153" s="40"/>
      <c r="D153" s="52"/>
      <c r="E153" s="67" t="s">
        <v>363</v>
      </c>
      <c r="F153" s="68"/>
      <c r="G153" s="312"/>
      <c r="H153" s="313"/>
      <c r="I153" s="314"/>
      <c r="J153" s="49" t="s">
        <v>368</v>
      </c>
      <c r="K153" s="64"/>
      <c r="L153" s="64"/>
      <c r="M153" s="65"/>
      <c r="N153" s="39"/>
      <c r="V153" s="66"/>
    </row>
    <row r="154" spans="1:22" ht="12.75" customHeight="1">
      <c r="A154" s="321">
        <f>A150+1</f>
        <v>35</v>
      </c>
      <c r="B154" s="57" t="s">
        <v>347</v>
      </c>
      <c r="C154" s="57" t="s">
        <v>348</v>
      </c>
      <c r="D154" s="57" t="s">
        <v>349</v>
      </c>
      <c r="E154" s="315" t="s">
        <v>350</v>
      </c>
      <c r="F154" s="320"/>
      <c r="G154" s="315" t="s">
        <v>341</v>
      </c>
      <c r="H154" s="316"/>
      <c r="I154" s="37"/>
      <c r="J154" s="58" t="s">
        <v>366</v>
      </c>
      <c r="K154" s="59"/>
      <c r="L154" s="59"/>
      <c r="M154" s="60"/>
      <c r="N154" s="39"/>
      <c r="V154" s="66"/>
    </row>
    <row r="155" spans="1:22" ht="12.75" customHeight="1">
      <c r="A155" s="322"/>
      <c r="B155" s="40"/>
      <c r="C155" s="40"/>
      <c r="D155" s="41"/>
      <c r="E155" s="40"/>
      <c r="F155" s="40"/>
      <c r="G155" s="317"/>
      <c r="H155" s="291"/>
      <c r="I155" s="311"/>
      <c r="J155" s="61" t="s">
        <v>366</v>
      </c>
      <c r="K155" s="61"/>
      <c r="L155" s="61"/>
      <c r="M155" s="62"/>
      <c r="N155" s="39"/>
      <c r="V155" s="66"/>
    </row>
    <row r="156" spans="1:22" ht="12.75" customHeight="1">
      <c r="A156" s="322"/>
      <c r="B156" s="48" t="s">
        <v>356</v>
      </c>
      <c r="C156" s="48" t="s">
        <v>357</v>
      </c>
      <c r="D156" s="48" t="s">
        <v>358</v>
      </c>
      <c r="E156" s="318" t="s">
        <v>359</v>
      </c>
      <c r="F156" s="319"/>
      <c r="G156" s="310"/>
      <c r="H156" s="291"/>
      <c r="I156" s="311"/>
      <c r="J156" s="49" t="s">
        <v>367</v>
      </c>
      <c r="K156" s="64"/>
      <c r="L156" s="64"/>
      <c r="M156" s="65"/>
      <c r="N156" s="39"/>
      <c r="V156" s="66"/>
    </row>
    <row r="157" spans="1:22" ht="12.75" customHeight="1">
      <c r="A157" s="323"/>
      <c r="B157" s="40"/>
      <c r="C157" s="40"/>
      <c r="D157" s="52"/>
      <c r="E157" s="67" t="s">
        <v>363</v>
      </c>
      <c r="F157" s="68"/>
      <c r="G157" s="312"/>
      <c r="H157" s="313"/>
      <c r="I157" s="314"/>
      <c r="J157" s="49" t="s">
        <v>368</v>
      </c>
      <c r="K157" s="64"/>
      <c r="L157" s="64"/>
      <c r="M157" s="65"/>
      <c r="N157" s="39"/>
      <c r="V157" s="66"/>
    </row>
    <row r="158" spans="1:22" ht="12.75" customHeight="1">
      <c r="A158" s="321">
        <f>A154+1</f>
        <v>36</v>
      </c>
      <c r="B158" s="57" t="s">
        <v>347</v>
      </c>
      <c r="C158" s="57" t="s">
        <v>348</v>
      </c>
      <c r="D158" s="57" t="s">
        <v>349</v>
      </c>
      <c r="E158" s="315" t="s">
        <v>350</v>
      </c>
      <c r="F158" s="320"/>
      <c r="G158" s="315" t="s">
        <v>341</v>
      </c>
      <c r="H158" s="316"/>
      <c r="I158" s="37"/>
      <c r="J158" s="58" t="s">
        <v>366</v>
      </c>
      <c r="K158" s="59"/>
      <c r="L158" s="59"/>
      <c r="M158" s="60"/>
      <c r="N158" s="39"/>
      <c r="V158" s="66"/>
    </row>
    <row r="159" spans="1:22" ht="12.75" customHeight="1">
      <c r="A159" s="322"/>
      <c r="B159" s="40"/>
      <c r="C159" s="40"/>
      <c r="D159" s="41"/>
      <c r="E159" s="40"/>
      <c r="F159" s="40"/>
      <c r="G159" s="317"/>
      <c r="H159" s="291"/>
      <c r="I159" s="311"/>
      <c r="J159" s="61" t="s">
        <v>366</v>
      </c>
      <c r="K159" s="61"/>
      <c r="L159" s="61"/>
      <c r="M159" s="62"/>
      <c r="N159" s="39"/>
      <c r="V159" s="66"/>
    </row>
    <row r="160" spans="1:22" ht="12.75" customHeight="1">
      <c r="A160" s="322"/>
      <c r="B160" s="48" t="s">
        <v>356</v>
      </c>
      <c r="C160" s="48" t="s">
        <v>357</v>
      </c>
      <c r="D160" s="48" t="s">
        <v>358</v>
      </c>
      <c r="E160" s="318" t="s">
        <v>359</v>
      </c>
      <c r="F160" s="319"/>
      <c r="G160" s="310"/>
      <c r="H160" s="291"/>
      <c r="I160" s="311"/>
      <c r="J160" s="49" t="s">
        <v>367</v>
      </c>
      <c r="K160" s="64"/>
      <c r="L160" s="64"/>
      <c r="M160" s="65"/>
      <c r="N160" s="39"/>
      <c r="V160" s="66"/>
    </row>
    <row r="161" spans="1:22" ht="12.75" customHeight="1">
      <c r="A161" s="323"/>
      <c r="B161" s="40"/>
      <c r="C161" s="40"/>
      <c r="D161" s="52"/>
      <c r="E161" s="67" t="s">
        <v>363</v>
      </c>
      <c r="F161" s="68"/>
      <c r="G161" s="312"/>
      <c r="H161" s="313"/>
      <c r="I161" s="314"/>
      <c r="J161" s="49" t="s">
        <v>368</v>
      </c>
      <c r="K161" s="64"/>
      <c r="L161" s="64"/>
      <c r="M161" s="65"/>
      <c r="N161" s="39"/>
      <c r="V161" s="66"/>
    </row>
    <row r="162" spans="1:22" ht="12.75" customHeight="1">
      <c r="A162" s="321">
        <f>A158+1</f>
        <v>37</v>
      </c>
      <c r="B162" s="57" t="s">
        <v>347</v>
      </c>
      <c r="C162" s="57" t="s">
        <v>348</v>
      </c>
      <c r="D162" s="57" t="s">
        <v>349</v>
      </c>
      <c r="E162" s="315" t="s">
        <v>350</v>
      </c>
      <c r="F162" s="320"/>
      <c r="G162" s="315" t="s">
        <v>341</v>
      </c>
      <c r="H162" s="316"/>
      <c r="I162" s="37"/>
      <c r="J162" s="58" t="s">
        <v>366</v>
      </c>
      <c r="K162" s="59"/>
      <c r="L162" s="59"/>
      <c r="M162" s="60"/>
      <c r="N162" s="39"/>
      <c r="V162" s="66"/>
    </row>
    <row r="163" spans="1:22" ht="12.75" customHeight="1">
      <c r="A163" s="322"/>
      <c r="B163" s="40"/>
      <c r="C163" s="40"/>
      <c r="D163" s="41"/>
      <c r="E163" s="40"/>
      <c r="F163" s="40"/>
      <c r="G163" s="317"/>
      <c r="H163" s="291"/>
      <c r="I163" s="311"/>
      <c r="J163" s="61" t="s">
        <v>366</v>
      </c>
      <c r="K163" s="61"/>
      <c r="L163" s="61"/>
      <c r="M163" s="62"/>
      <c r="N163" s="39"/>
      <c r="V163" s="66"/>
    </row>
    <row r="164" spans="1:22" ht="12.75" customHeight="1">
      <c r="A164" s="322"/>
      <c r="B164" s="48" t="s">
        <v>356</v>
      </c>
      <c r="C164" s="48" t="s">
        <v>357</v>
      </c>
      <c r="D164" s="48" t="s">
        <v>358</v>
      </c>
      <c r="E164" s="318" t="s">
        <v>359</v>
      </c>
      <c r="F164" s="319"/>
      <c r="G164" s="310"/>
      <c r="H164" s="291"/>
      <c r="I164" s="311"/>
      <c r="J164" s="49" t="s">
        <v>367</v>
      </c>
      <c r="K164" s="64"/>
      <c r="L164" s="64"/>
      <c r="M164" s="65"/>
      <c r="N164" s="39"/>
      <c r="V164" s="66"/>
    </row>
    <row r="165" spans="1:22" ht="12.75" customHeight="1">
      <c r="A165" s="323"/>
      <c r="B165" s="40"/>
      <c r="C165" s="40"/>
      <c r="D165" s="52"/>
      <c r="E165" s="67" t="s">
        <v>363</v>
      </c>
      <c r="F165" s="68"/>
      <c r="G165" s="312"/>
      <c r="H165" s="313"/>
      <c r="I165" s="314"/>
      <c r="J165" s="49" t="s">
        <v>368</v>
      </c>
      <c r="K165" s="64"/>
      <c r="L165" s="64"/>
      <c r="M165" s="65"/>
      <c r="N165" s="39"/>
      <c r="V165" s="66"/>
    </row>
    <row r="166" spans="1:22" ht="12.75" customHeight="1">
      <c r="A166" s="321">
        <f>A162+1</f>
        <v>38</v>
      </c>
      <c r="B166" s="57" t="s">
        <v>347</v>
      </c>
      <c r="C166" s="57" t="s">
        <v>348</v>
      </c>
      <c r="D166" s="57" t="s">
        <v>349</v>
      </c>
      <c r="E166" s="315" t="s">
        <v>350</v>
      </c>
      <c r="F166" s="320"/>
      <c r="G166" s="315" t="s">
        <v>341</v>
      </c>
      <c r="H166" s="316"/>
      <c r="I166" s="37"/>
      <c r="J166" s="58" t="s">
        <v>366</v>
      </c>
      <c r="K166" s="59"/>
      <c r="L166" s="59"/>
      <c r="M166" s="60"/>
      <c r="N166" s="39"/>
      <c r="V166" s="66"/>
    </row>
    <row r="167" spans="1:22" ht="12.75" customHeight="1">
      <c r="A167" s="322"/>
      <c r="B167" s="40"/>
      <c r="C167" s="40"/>
      <c r="D167" s="41"/>
      <c r="E167" s="40"/>
      <c r="F167" s="40"/>
      <c r="G167" s="317"/>
      <c r="H167" s="291"/>
      <c r="I167" s="311"/>
      <c r="J167" s="61" t="s">
        <v>366</v>
      </c>
      <c r="K167" s="61"/>
      <c r="L167" s="61"/>
      <c r="M167" s="62"/>
      <c r="N167" s="39"/>
      <c r="V167" s="66"/>
    </row>
    <row r="168" spans="1:22" ht="12.75" customHeight="1">
      <c r="A168" s="322"/>
      <c r="B168" s="48" t="s">
        <v>356</v>
      </c>
      <c r="C168" s="48" t="s">
        <v>357</v>
      </c>
      <c r="D168" s="48" t="s">
        <v>358</v>
      </c>
      <c r="E168" s="318" t="s">
        <v>359</v>
      </c>
      <c r="F168" s="319"/>
      <c r="G168" s="310"/>
      <c r="H168" s="291"/>
      <c r="I168" s="311"/>
      <c r="J168" s="49" t="s">
        <v>367</v>
      </c>
      <c r="K168" s="64"/>
      <c r="L168" s="64"/>
      <c r="M168" s="65"/>
      <c r="N168" s="39"/>
      <c r="V168" s="66"/>
    </row>
    <row r="169" spans="1:22" ht="12.75" customHeight="1">
      <c r="A169" s="323"/>
      <c r="B169" s="40"/>
      <c r="C169" s="40"/>
      <c r="D169" s="52"/>
      <c r="E169" s="67" t="s">
        <v>363</v>
      </c>
      <c r="F169" s="68"/>
      <c r="G169" s="312"/>
      <c r="H169" s="313"/>
      <c r="I169" s="314"/>
      <c r="J169" s="49" t="s">
        <v>368</v>
      </c>
      <c r="K169" s="64"/>
      <c r="L169" s="64"/>
      <c r="M169" s="65"/>
      <c r="N169" s="39"/>
      <c r="V169" s="66"/>
    </row>
    <row r="170" spans="1:22" ht="12.75" customHeight="1">
      <c r="A170" s="321">
        <f>A166+1</f>
        <v>39</v>
      </c>
      <c r="B170" s="57" t="s">
        <v>347</v>
      </c>
      <c r="C170" s="57" t="s">
        <v>348</v>
      </c>
      <c r="D170" s="57" t="s">
        <v>349</v>
      </c>
      <c r="E170" s="315" t="s">
        <v>350</v>
      </c>
      <c r="F170" s="320"/>
      <c r="G170" s="315" t="s">
        <v>341</v>
      </c>
      <c r="H170" s="316"/>
      <c r="I170" s="37"/>
      <c r="J170" s="58" t="s">
        <v>366</v>
      </c>
      <c r="K170" s="59"/>
      <c r="L170" s="59"/>
      <c r="M170" s="60"/>
      <c r="N170" s="39"/>
      <c r="V170" s="66"/>
    </row>
    <row r="171" spans="1:22" ht="12.75" customHeight="1">
      <c r="A171" s="322"/>
      <c r="B171" s="40"/>
      <c r="C171" s="40"/>
      <c r="D171" s="41"/>
      <c r="E171" s="40"/>
      <c r="F171" s="40"/>
      <c r="G171" s="317"/>
      <c r="H171" s="291"/>
      <c r="I171" s="311"/>
      <c r="J171" s="61" t="s">
        <v>366</v>
      </c>
      <c r="K171" s="61"/>
      <c r="L171" s="61"/>
      <c r="M171" s="62"/>
      <c r="N171" s="39"/>
      <c r="V171" s="66"/>
    </row>
    <row r="172" spans="1:22" ht="12.75" customHeight="1">
      <c r="A172" s="322"/>
      <c r="B172" s="48" t="s">
        <v>356</v>
      </c>
      <c r="C172" s="48" t="s">
        <v>357</v>
      </c>
      <c r="D172" s="48" t="s">
        <v>358</v>
      </c>
      <c r="E172" s="318" t="s">
        <v>359</v>
      </c>
      <c r="F172" s="319"/>
      <c r="G172" s="310"/>
      <c r="H172" s="291"/>
      <c r="I172" s="311"/>
      <c r="J172" s="49" t="s">
        <v>367</v>
      </c>
      <c r="K172" s="64"/>
      <c r="L172" s="64"/>
      <c r="M172" s="65"/>
      <c r="N172" s="39"/>
      <c r="V172" s="66"/>
    </row>
    <row r="173" spans="1:22" ht="12.75" customHeight="1">
      <c r="A173" s="323"/>
      <c r="B173" s="40"/>
      <c r="C173" s="40"/>
      <c r="D173" s="52"/>
      <c r="E173" s="67" t="s">
        <v>363</v>
      </c>
      <c r="F173" s="68"/>
      <c r="G173" s="312"/>
      <c r="H173" s="313"/>
      <c r="I173" s="314"/>
      <c r="J173" s="49" t="s">
        <v>368</v>
      </c>
      <c r="K173" s="64"/>
      <c r="L173" s="64"/>
      <c r="M173" s="65"/>
      <c r="N173" s="39"/>
      <c r="V173" s="66"/>
    </row>
    <row r="174" spans="1:22" ht="12.75" customHeight="1">
      <c r="A174" s="321">
        <f>A170+1</f>
        <v>40</v>
      </c>
      <c r="B174" s="57" t="s">
        <v>347</v>
      </c>
      <c r="C174" s="57" t="s">
        <v>348</v>
      </c>
      <c r="D174" s="57" t="s">
        <v>349</v>
      </c>
      <c r="E174" s="315" t="s">
        <v>350</v>
      </c>
      <c r="F174" s="320"/>
      <c r="G174" s="315" t="s">
        <v>341</v>
      </c>
      <c r="H174" s="316"/>
      <c r="I174" s="37"/>
      <c r="J174" s="58" t="s">
        <v>366</v>
      </c>
      <c r="K174" s="59"/>
      <c r="L174" s="59"/>
      <c r="M174" s="60"/>
      <c r="N174" s="39"/>
      <c r="V174" s="66"/>
    </row>
    <row r="175" spans="1:22" ht="12.75" customHeight="1">
      <c r="A175" s="322"/>
      <c r="B175" s="40"/>
      <c r="C175" s="40"/>
      <c r="D175" s="41"/>
      <c r="E175" s="40"/>
      <c r="F175" s="40"/>
      <c r="G175" s="317"/>
      <c r="H175" s="291"/>
      <c r="I175" s="311"/>
      <c r="J175" s="61" t="s">
        <v>366</v>
      </c>
      <c r="K175" s="61"/>
      <c r="L175" s="61"/>
      <c r="M175" s="62"/>
      <c r="N175" s="39"/>
      <c r="V175" s="66"/>
    </row>
    <row r="176" spans="1:22" ht="12.75" customHeight="1">
      <c r="A176" s="322"/>
      <c r="B176" s="48" t="s">
        <v>356</v>
      </c>
      <c r="C176" s="48" t="s">
        <v>357</v>
      </c>
      <c r="D176" s="48" t="s">
        <v>358</v>
      </c>
      <c r="E176" s="318" t="s">
        <v>359</v>
      </c>
      <c r="F176" s="319"/>
      <c r="G176" s="310"/>
      <c r="H176" s="291"/>
      <c r="I176" s="311"/>
      <c r="J176" s="49" t="s">
        <v>367</v>
      </c>
      <c r="K176" s="64"/>
      <c r="L176" s="64"/>
      <c r="M176" s="65"/>
      <c r="N176" s="39"/>
      <c r="V176" s="66"/>
    </row>
    <row r="177" spans="1:22" ht="12.75" customHeight="1">
      <c r="A177" s="323"/>
      <c r="B177" s="40"/>
      <c r="C177" s="40"/>
      <c r="D177" s="52"/>
      <c r="E177" s="67" t="s">
        <v>363</v>
      </c>
      <c r="F177" s="68"/>
      <c r="G177" s="312"/>
      <c r="H177" s="313"/>
      <c r="I177" s="314"/>
      <c r="J177" s="49" t="s">
        <v>368</v>
      </c>
      <c r="K177" s="64"/>
      <c r="L177" s="64"/>
      <c r="M177" s="65"/>
      <c r="N177" s="39"/>
      <c r="V177" s="66"/>
    </row>
    <row r="178" spans="1:22" ht="12.75" customHeight="1">
      <c r="A178" s="321">
        <f>A174+1</f>
        <v>41</v>
      </c>
      <c r="B178" s="57" t="s">
        <v>347</v>
      </c>
      <c r="C178" s="57" t="s">
        <v>348</v>
      </c>
      <c r="D178" s="57" t="s">
        <v>349</v>
      </c>
      <c r="E178" s="315" t="s">
        <v>350</v>
      </c>
      <c r="F178" s="320"/>
      <c r="G178" s="315" t="s">
        <v>341</v>
      </c>
      <c r="H178" s="316"/>
      <c r="I178" s="37"/>
      <c r="J178" s="58" t="s">
        <v>366</v>
      </c>
      <c r="K178" s="59"/>
      <c r="L178" s="59"/>
      <c r="M178" s="60"/>
      <c r="N178" s="39"/>
      <c r="V178" s="66"/>
    </row>
    <row r="179" spans="1:22" ht="12.75" customHeight="1">
      <c r="A179" s="322"/>
      <c r="B179" s="40"/>
      <c r="C179" s="40"/>
      <c r="D179" s="41"/>
      <c r="E179" s="40"/>
      <c r="F179" s="40"/>
      <c r="G179" s="317"/>
      <c r="H179" s="291"/>
      <c r="I179" s="311"/>
      <c r="J179" s="61" t="s">
        <v>366</v>
      </c>
      <c r="K179" s="61"/>
      <c r="L179" s="61"/>
      <c r="M179" s="62"/>
      <c r="N179" s="39"/>
      <c r="V179" s="66">
        <f>G179</f>
        <v>0</v>
      </c>
    </row>
    <row r="180" spans="1:22" ht="12.75" customHeight="1">
      <c r="A180" s="322"/>
      <c r="B180" s="48" t="s">
        <v>356</v>
      </c>
      <c r="C180" s="48" t="s">
        <v>357</v>
      </c>
      <c r="D180" s="48" t="s">
        <v>358</v>
      </c>
      <c r="E180" s="318" t="s">
        <v>359</v>
      </c>
      <c r="F180" s="319"/>
      <c r="G180" s="310"/>
      <c r="H180" s="291"/>
      <c r="I180" s="311"/>
      <c r="J180" s="49" t="s">
        <v>367</v>
      </c>
      <c r="K180" s="64"/>
      <c r="L180" s="64"/>
      <c r="M180" s="65"/>
      <c r="N180" s="39"/>
      <c r="V180" s="66"/>
    </row>
    <row r="181" spans="1:22" ht="12.75" customHeight="1">
      <c r="A181" s="323"/>
      <c r="B181" s="40"/>
      <c r="C181" s="40"/>
      <c r="D181" s="52"/>
      <c r="E181" s="67" t="s">
        <v>363</v>
      </c>
      <c r="F181" s="68"/>
      <c r="G181" s="312"/>
      <c r="H181" s="313"/>
      <c r="I181" s="314"/>
      <c r="J181" s="49" t="s">
        <v>368</v>
      </c>
      <c r="K181" s="64"/>
      <c r="L181" s="64"/>
      <c r="M181" s="65"/>
      <c r="N181" s="39"/>
      <c r="V181" s="66"/>
    </row>
    <row r="182" spans="1:22" ht="12.75" customHeight="1">
      <c r="A182" s="321">
        <f>A178+1</f>
        <v>42</v>
      </c>
      <c r="B182" s="57" t="s">
        <v>347</v>
      </c>
      <c r="C182" s="57" t="s">
        <v>348</v>
      </c>
      <c r="D182" s="57" t="s">
        <v>349</v>
      </c>
      <c r="E182" s="315" t="s">
        <v>350</v>
      </c>
      <c r="F182" s="320"/>
      <c r="G182" s="315" t="s">
        <v>341</v>
      </c>
      <c r="H182" s="316"/>
      <c r="I182" s="37"/>
      <c r="J182" s="58" t="s">
        <v>366</v>
      </c>
      <c r="K182" s="59"/>
      <c r="L182" s="59"/>
      <c r="M182" s="60"/>
      <c r="N182" s="39"/>
      <c r="V182" s="66"/>
    </row>
    <row r="183" spans="1:22" ht="12.75" customHeight="1">
      <c r="A183" s="322"/>
      <c r="B183" s="40"/>
      <c r="C183" s="40"/>
      <c r="D183" s="41"/>
      <c r="E183" s="40"/>
      <c r="F183" s="40"/>
      <c r="G183" s="317"/>
      <c r="H183" s="291"/>
      <c r="I183" s="311"/>
      <c r="J183" s="61" t="s">
        <v>366</v>
      </c>
      <c r="K183" s="61"/>
      <c r="L183" s="61"/>
      <c r="M183" s="62"/>
      <c r="N183" s="39"/>
      <c r="V183" s="66">
        <f>G183</f>
        <v>0</v>
      </c>
    </row>
    <row r="184" spans="1:22" ht="12.75" customHeight="1">
      <c r="A184" s="322"/>
      <c r="B184" s="48" t="s">
        <v>356</v>
      </c>
      <c r="C184" s="48" t="s">
        <v>357</v>
      </c>
      <c r="D184" s="48" t="s">
        <v>358</v>
      </c>
      <c r="E184" s="318" t="s">
        <v>359</v>
      </c>
      <c r="F184" s="319"/>
      <c r="G184" s="310"/>
      <c r="H184" s="291"/>
      <c r="I184" s="311"/>
      <c r="J184" s="49" t="s">
        <v>367</v>
      </c>
      <c r="K184" s="64"/>
      <c r="L184" s="64"/>
      <c r="M184" s="65"/>
      <c r="N184" s="39"/>
      <c r="V184" s="66"/>
    </row>
    <row r="185" spans="1:22" ht="12.75" customHeight="1">
      <c r="A185" s="323"/>
      <c r="B185" s="40"/>
      <c r="C185" s="40"/>
      <c r="D185" s="52"/>
      <c r="E185" s="67" t="s">
        <v>363</v>
      </c>
      <c r="F185" s="68"/>
      <c r="G185" s="312"/>
      <c r="H185" s="313"/>
      <c r="I185" s="314"/>
      <c r="J185" s="49" t="s">
        <v>368</v>
      </c>
      <c r="K185" s="64"/>
      <c r="L185" s="64"/>
      <c r="M185" s="65"/>
      <c r="N185" s="39"/>
      <c r="V185" s="66"/>
    </row>
    <row r="186" spans="1:22" ht="12.75" customHeight="1">
      <c r="A186" s="321">
        <f>A182+1</f>
        <v>43</v>
      </c>
      <c r="B186" s="57" t="s">
        <v>347</v>
      </c>
      <c r="C186" s="57" t="s">
        <v>348</v>
      </c>
      <c r="D186" s="57" t="s">
        <v>349</v>
      </c>
      <c r="E186" s="315" t="s">
        <v>350</v>
      </c>
      <c r="F186" s="320"/>
      <c r="G186" s="315" t="s">
        <v>341</v>
      </c>
      <c r="H186" s="316"/>
      <c r="I186" s="37"/>
      <c r="J186" s="58" t="s">
        <v>366</v>
      </c>
      <c r="K186" s="59"/>
      <c r="L186" s="59"/>
      <c r="M186" s="60"/>
      <c r="N186" s="39"/>
      <c r="V186" s="66"/>
    </row>
    <row r="187" spans="1:22" ht="12.75" customHeight="1">
      <c r="A187" s="322"/>
      <c r="B187" s="40"/>
      <c r="C187" s="40"/>
      <c r="D187" s="41"/>
      <c r="E187" s="40"/>
      <c r="F187" s="40"/>
      <c r="G187" s="317"/>
      <c r="H187" s="291"/>
      <c r="I187" s="311"/>
      <c r="J187" s="61" t="s">
        <v>366</v>
      </c>
      <c r="K187" s="61"/>
      <c r="L187" s="61"/>
      <c r="M187" s="62"/>
      <c r="N187" s="39"/>
      <c r="V187" s="66">
        <f>G187</f>
        <v>0</v>
      </c>
    </row>
    <row r="188" spans="1:22" ht="12.75" customHeight="1">
      <c r="A188" s="322"/>
      <c r="B188" s="48" t="s">
        <v>356</v>
      </c>
      <c r="C188" s="48" t="s">
        <v>357</v>
      </c>
      <c r="D188" s="48" t="s">
        <v>358</v>
      </c>
      <c r="E188" s="318" t="s">
        <v>359</v>
      </c>
      <c r="F188" s="319"/>
      <c r="G188" s="310"/>
      <c r="H188" s="291"/>
      <c r="I188" s="311"/>
      <c r="J188" s="49" t="s">
        <v>367</v>
      </c>
      <c r="K188" s="64"/>
      <c r="L188" s="64"/>
      <c r="M188" s="65"/>
      <c r="N188" s="39"/>
      <c r="V188" s="66"/>
    </row>
    <row r="189" spans="1:22" ht="12.75" customHeight="1">
      <c r="A189" s="323"/>
      <c r="B189" s="40"/>
      <c r="C189" s="40"/>
      <c r="D189" s="52"/>
      <c r="E189" s="67" t="s">
        <v>363</v>
      </c>
      <c r="F189" s="68"/>
      <c r="G189" s="312"/>
      <c r="H189" s="313"/>
      <c r="I189" s="314"/>
      <c r="J189" s="49" t="s">
        <v>368</v>
      </c>
      <c r="K189" s="64"/>
      <c r="L189" s="64"/>
      <c r="M189" s="65"/>
      <c r="N189" s="39"/>
      <c r="V189" s="66"/>
    </row>
    <row r="190" spans="1:22" ht="12.75" customHeight="1">
      <c r="A190" s="321">
        <f>A186+1</f>
        <v>44</v>
      </c>
      <c r="B190" s="57" t="s">
        <v>347</v>
      </c>
      <c r="C190" s="57" t="s">
        <v>348</v>
      </c>
      <c r="D190" s="57" t="s">
        <v>349</v>
      </c>
      <c r="E190" s="315" t="s">
        <v>350</v>
      </c>
      <c r="F190" s="320"/>
      <c r="G190" s="315" t="s">
        <v>341</v>
      </c>
      <c r="H190" s="316"/>
      <c r="I190" s="37"/>
      <c r="J190" s="58" t="s">
        <v>366</v>
      </c>
      <c r="K190" s="59"/>
      <c r="L190" s="59"/>
      <c r="M190" s="60"/>
      <c r="N190" s="39"/>
      <c r="V190" s="66"/>
    </row>
    <row r="191" spans="1:22" ht="12.75" customHeight="1">
      <c r="A191" s="322"/>
      <c r="B191" s="40"/>
      <c r="C191" s="40"/>
      <c r="D191" s="41"/>
      <c r="E191" s="40"/>
      <c r="F191" s="40"/>
      <c r="G191" s="317"/>
      <c r="H191" s="291"/>
      <c r="I191" s="311"/>
      <c r="J191" s="61" t="s">
        <v>366</v>
      </c>
      <c r="K191" s="61"/>
      <c r="L191" s="61"/>
      <c r="M191" s="62"/>
      <c r="N191" s="39"/>
      <c r="V191" s="66">
        <f>G191</f>
        <v>0</v>
      </c>
    </row>
    <row r="192" spans="1:22" ht="12.75" customHeight="1">
      <c r="A192" s="322"/>
      <c r="B192" s="48" t="s">
        <v>356</v>
      </c>
      <c r="C192" s="48" t="s">
        <v>357</v>
      </c>
      <c r="D192" s="48" t="s">
        <v>358</v>
      </c>
      <c r="E192" s="318" t="s">
        <v>359</v>
      </c>
      <c r="F192" s="319"/>
      <c r="G192" s="310"/>
      <c r="H192" s="291"/>
      <c r="I192" s="311"/>
      <c r="J192" s="49" t="s">
        <v>367</v>
      </c>
      <c r="K192" s="64"/>
      <c r="L192" s="64"/>
      <c r="M192" s="65"/>
      <c r="N192" s="39"/>
      <c r="V192" s="66"/>
    </row>
    <row r="193" spans="1:22" ht="12.75" customHeight="1">
      <c r="A193" s="323"/>
      <c r="B193" s="40"/>
      <c r="C193" s="40"/>
      <c r="D193" s="52"/>
      <c r="E193" s="67" t="s">
        <v>363</v>
      </c>
      <c r="F193" s="68"/>
      <c r="G193" s="312"/>
      <c r="H193" s="313"/>
      <c r="I193" s="314"/>
      <c r="J193" s="49" t="s">
        <v>368</v>
      </c>
      <c r="K193" s="64"/>
      <c r="L193" s="64"/>
      <c r="M193" s="65"/>
      <c r="N193" s="39"/>
      <c r="V193" s="66"/>
    </row>
    <row r="194" spans="1:22" ht="12.75" customHeight="1">
      <c r="A194" s="321">
        <f>A190+1</f>
        <v>45</v>
      </c>
      <c r="B194" s="57" t="s">
        <v>347</v>
      </c>
      <c r="C194" s="57" t="s">
        <v>348</v>
      </c>
      <c r="D194" s="57" t="s">
        <v>349</v>
      </c>
      <c r="E194" s="315" t="s">
        <v>350</v>
      </c>
      <c r="F194" s="320"/>
      <c r="G194" s="315" t="s">
        <v>341</v>
      </c>
      <c r="H194" s="316"/>
      <c r="I194" s="37"/>
      <c r="J194" s="58" t="s">
        <v>366</v>
      </c>
      <c r="K194" s="59"/>
      <c r="L194" s="59"/>
      <c r="M194" s="60"/>
      <c r="N194" s="39"/>
      <c r="V194" s="66"/>
    </row>
    <row r="195" spans="1:22" ht="12.75" customHeight="1">
      <c r="A195" s="322"/>
      <c r="B195" s="40"/>
      <c r="C195" s="40"/>
      <c r="D195" s="41"/>
      <c r="E195" s="40"/>
      <c r="F195" s="40"/>
      <c r="G195" s="317"/>
      <c r="H195" s="291"/>
      <c r="I195" s="311"/>
      <c r="J195" s="61" t="s">
        <v>366</v>
      </c>
      <c r="K195" s="61"/>
      <c r="L195" s="61"/>
      <c r="M195" s="62"/>
      <c r="N195" s="39"/>
      <c r="V195" s="66">
        <f>G195</f>
        <v>0</v>
      </c>
    </row>
    <row r="196" spans="1:22" ht="12.75" customHeight="1">
      <c r="A196" s="322"/>
      <c r="B196" s="48" t="s">
        <v>356</v>
      </c>
      <c r="C196" s="48" t="s">
        <v>357</v>
      </c>
      <c r="D196" s="48" t="s">
        <v>358</v>
      </c>
      <c r="E196" s="318" t="s">
        <v>359</v>
      </c>
      <c r="F196" s="319"/>
      <c r="G196" s="310"/>
      <c r="H196" s="291"/>
      <c r="I196" s="311"/>
      <c r="J196" s="49" t="s">
        <v>367</v>
      </c>
      <c r="K196" s="64"/>
      <c r="L196" s="64"/>
      <c r="M196" s="65"/>
      <c r="N196" s="39"/>
      <c r="V196" s="66"/>
    </row>
    <row r="197" spans="1:22" ht="12.75" customHeight="1">
      <c r="A197" s="323"/>
      <c r="B197" s="40"/>
      <c r="C197" s="40"/>
      <c r="D197" s="52"/>
      <c r="E197" s="67" t="s">
        <v>363</v>
      </c>
      <c r="F197" s="68"/>
      <c r="G197" s="312"/>
      <c r="H197" s="313"/>
      <c r="I197" s="314"/>
      <c r="J197" s="49" t="s">
        <v>368</v>
      </c>
      <c r="K197" s="64"/>
      <c r="L197" s="64"/>
      <c r="M197" s="65"/>
      <c r="N197" s="39"/>
      <c r="V197" s="66"/>
    </row>
    <row r="198" spans="1:22" ht="12.75" customHeight="1">
      <c r="A198" s="321">
        <f>A194+1</f>
        <v>46</v>
      </c>
      <c r="B198" s="57" t="s">
        <v>347</v>
      </c>
      <c r="C198" s="57" t="s">
        <v>348</v>
      </c>
      <c r="D198" s="57" t="s">
        <v>349</v>
      </c>
      <c r="E198" s="315" t="s">
        <v>350</v>
      </c>
      <c r="F198" s="320"/>
      <c r="G198" s="315" t="s">
        <v>341</v>
      </c>
      <c r="H198" s="316"/>
      <c r="I198" s="37"/>
      <c r="J198" s="58" t="s">
        <v>366</v>
      </c>
      <c r="K198" s="59"/>
      <c r="L198" s="59"/>
      <c r="M198" s="60"/>
      <c r="N198" s="39"/>
      <c r="V198" s="66"/>
    </row>
    <row r="199" spans="1:22" ht="12.75" customHeight="1">
      <c r="A199" s="322"/>
      <c r="B199" s="40"/>
      <c r="C199" s="40"/>
      <c r="D199" s="41"/>
      <c r="E199" s="40"/>
      <c r="F199" s="40"/>
      <c r="G199" s="317"/>
      <c r="H199" s="291"/>
      <c r="I199" s="311"/>
      <c r="J199" s="61" t="s">
        <v>366</v>
      </c>
      <c r="K199" s="61"/>
      <c r="L199" s="61"/>
      <c r="M199" s="62"/>
      <c r="N199" s="39"/>
      <c r="V199" s="66">
        <f>G199</f>
        <v>0</v>
      </c>
    </row>
    <row r="200" spans="1:22" ht="12.75" customHeight="1">
      <c r="A200" s="322"/>
      <c r="B200" s="48" t="s">
        <v>356</v>
      </c>
      <c r="C200" s="48" t="s">
        <v>357</v>
      </c>
      <c r="D200" s="48" t="s">
        <v>358</v>
      </c>
      <c r="E200" s="318" t="s">
        <v>359</v>
      </c>
      <c r="F200" s="319"/>
      <c r="G200" s="310"/>
      <c r="H200" s="291"/>
      <c r="I200" s="311"/>
      <c r="J200" s="49" t="s">
        <v>367</v>
      </c>
      <c r="K200" s="64"/>
      <c r="L200" s="64"/>
      <c r="M200" s="65"/>
      <c r="N200" s="39"/>
      <c r="V200" s="66"/>
    </row>
    <row r="201" spans="1:22" ht="12.75" customHeight="1">
      <c r="A201" s="323"/>
      <c r="B201" s="40"/>
      <c r="C201" s="40"/>
      <c r="D201" s="52"/>
      <c r="E201" s="67" t="s">
        <v>363</v>
      </c>
      <c r="F201" s="68"/>
      <c r="G201" s="312"/>
      <c r="H201" s="313"/>
      <c r="I201" s="314"/>
      <c r="J201" s="49" t="s">
        <v>368</v>
      </c>
      <c r="K201" s="64"/>
      <c r="L201" s="64"/>
      <c r="M201" s="65"/>
      <c r="N201" s="39"/>
      <c r="V201" s="66"/>
    </row>
    <row r="202" spans="1:22" ht="12.75" customHeight="1">
      <c r="A202" s="321">
        <f>A198+1</f>
        <v>47</v>
      </c>
      <c r="B202" s="57" t="s">
        <v>347</v>
      </c>
      <c r="C202" s="57" t="s">
        <v>348</v>
      </c>
      <c r="D202" s="57" t="s">
        <v>349</v>
      </c>
      <c r="E202" s="315" t="s">
        <v>350</v>
      </c>
      <c r="F202" s="320"/>
      <c r="G202" s="315" t="s">
        <v>341</v>
      </c>
      <c r="H202" s="316"/>
      <c r="I202" s="37"/>
      <c r="J202" s="58" t="s">
        <v>366</v>
      </c>
      <c r="K202" s="59"/>
      <c r="L202" s="59"/>
      <c r="M202" s="60"/>
      <c r="N202" s="39"/>
      <c r="V202" s="66"/>
    </row>
    <row r="203" spans="1:22" ht="12.75" customHeight="1">
      <c r="A203" s="322"/>
      <c r="B203" s="40"/>
      <c r="C203" s="40"/>
      <c r="D203" s="41"/>
      <c r="E203" s="40"/>
      <c r="F203" s="40"/>
      <c r="G203" s="317"/>
      <c r="H203" s="291"/>
      <c r="I203" s="311"/>
      <c r="J203" s="61" t="s">
        <v>366</v>
      </c>
      <c r="K203" s="61"/>
      <c r="L203" s="61"/>
      <c r="M203" s="62"/>
      <c r="N203" s="39"/>
      <c r="V203" s="66">
        <f>G203</f>
        <v>0</v>
      </c>
    </row>
    <row r="204" spans="1:22" ht="12.75" customHeight="1">
      <c r="A204" s="322"/>
      <c r="B204" s="48" t="s">
        <v>356</v>
      </c>
      <c r="C204" s="48" t="s">
        <v>357</v>
      </c>
      <c r="D204" s="48" t="s">
        <v>358</v>
      </c>
      <c r="E204" s="318" t="s">
        <v>359</v>
      </c>
      <c r="F204" s="319"/>
      <c r="G204" s="310"/>
      <c r="H204" s="291"/>
      <c r="I204" s="311"/>
      <c r="J204" s="49" t="s">
        <v>367</v>
      </c>
      <c r="K204" s="64"/>
      <c r="L204" s="64"/>
      <c r="M204" s="65"/>
      <c r="N204" s="39"/>
      <c r="V204" s="66"/>
    </row>
    <row r="205" spans="1:22" ht="12.75" customHeight="1">
      <c r="A205" s="323"/>
      <c r="B205" s="40"/>
      <c r="C205" s="40"/>
      <c r="D205" s="52"/>
      <c r="E205" s="67" t="s">
        <v>363</v>
      </c>
      <c r="F205" s="68"/>
      <c r="G205" s="312"/>
      <c r="H205" s="313"/>
      <c r="I205" s="314"/>
      <c r="J205" s="49" t="s">
        <v>368</v>
      </c>
      <c r="K205" s="64"/>
      <c r="L205" s="64"/>
      <c r="M205" s="65"/>
      <c r="N205" s="39"/>
      <c r="V205" s="66"/>
    </row>
    <row r="206" spans="1:22" ht="12.75" customHeight="1">
      <c r="A206" s="321">
        <f>A202+1</f>
        <v>48</v>
      </c>
      <c r="B206" s="57" t="s">
        <v>347</v>
      </c>
      <c r="C206" s="57" t="s">
        <v>348</v>
      </c>
      <c r="D206" s="57" t="s">
        <v>349</v>
      </c>
      <c r="E206" s="315" t="s">
        <v>350</v>
      </c>
      <c r="F206" s="320"/>
      <c r="G206" s="315" t="s">
        <v>341</v>
      </c>
      <c r="H206" s="316"/>
      <c r="I206" s="37"/>
      <c r="J206" s="58" t="s">
        <v>366</v>
      </c>
      <c r="K206" s="59"/>
      <c r="L206" s="59"/>
      <c r="M206" s="60"/>
      <c r="N206" s="39"/>
      <c r="V206" s="66"/>
    </row>
    <row r="207" spans="1:22" ht="12.75" customHeight="1">
      <c r="A207" s="322"/>
      <c r="B207" s="40"/>
      <c r="C207" s="40"/>
      <c r="D207" s="41"/>
      <c r="E207" s="40"/>
      <c r="F207" s="40"/>
      <c r="G207" s="317"/>
      <c r="H207" s="291"/>
      <c r="I207" s="311"/>
      <c r="J207" s="61" t="s">
        <v>366</v>
      </c>
      <c r="K207" s="61"/>
      <c r="L207" s="61"/>
      <c r="M207" s="62"/>
      <c r="N207" s="39"/>
      <c r="V207" s="66">
        <f>G207</f>
        <v>0</v>
      </c>
    </row>
    <row r="208" spans="1:22" ht="12.75" customHeight="1">
      <c r="A208" s="322"/>
      <c r="B208" s="48" t="s">
        <v>356</v>
      </c>
      <c r="C208" s="48" t="s">
        <v>357</v>
      </c>
      <c r="D208" s="48" t="s">
        <v>358</v>
      </c>
      <c r="E208" s="318" t="s">
        <v>359</v>
      </c>
      <c r="F208" s="319"/>
      <c r="G208" s="310"/>
      <c r="H208" s="291"/>
      <c r="I208" s="311"/>
      <c r="J208" s="49" t="s">
        <v>367</v>
      </c>
      <c r="K208" s="64"/>
      <c r="L208" s="64"/>
      <c r="M208" s="65"/>
      <c r="N208" s="39"/>
      <c r="V208" s="66"/>
    </row>
    <row r="209" spans="1:22" ht="12.75" customHeight="1">
      <c r="A209" s="323"/>
      <c r="B209" s="40"/>
      <c r="C209" s="40"/>
      <c r="D209" s="52"/>
      <c r="E209" s="67" t="s">
        <v>363</v>
      </c>
      <c r="F209" s="68"/>
      <c r="G209" s="312"/>
      <c r="H209" s="313"/>
      <c r="I209" s="314"/>
      <c r="J209" s="49" t="s">
        <v>368</v>
      </c>
      <c r="K209" s="64"/>
      <c r="L209" s="64"/>
      <c r="M209" s="65"/>
      <c r="N209" s="39"/>
      <c r="V209" s="66"/>
    </row>
    <row r="210" spans="1:22" ht="12.75" customHeight="1">
      <c r="A210" s="321">
        <f>A206+1</f>
        <v>49</v>
      </c>
      <c r="B210" s="57" t="s">
        <v>347</v>
      </c>
      <c r="C210" s="57" t="s">
        <v>348</v>
      </c>
      <c r="D210" s="57" t="s">
        <v>349</v>
      </c>
      <c r="E210" s="315" t="s">
        <v>350</v>
      </c>
      <c r="F210" s="320"/>
      <c r="G210" s="315" t="s">
        <v>341</v>
      </c>
      <c r="H210" s="316"/>
      <c r="I210" s="37"/>
      <c r="J210" s="58" t="s">
        <v>366</v>
      </c>
      <c r="K210" s="59"/>
      <c r="L210" s="59"/>
      <c r="M210" s="60"/>
      <c r="N210" s="39"/>
      <c r="V210" s="66"/>
    </row>
    <row r="211" spans="1:22" ht="12.75" customHeight="1">
      <c r="A211" s="322"/>
      <c r="B211" s="40"/>
      <c r="C211" s="40"/>
      <c r="D211" s="41"/>
      <c r="E211" s="40"/>
      <c r="F211" s="40"/>
      <c r="G211" s="317"/>
      <c r="H211" s="291"/>
      <c r="I211" s="311"/>
      <c r="J211" s="61" t="s">
        <v>366</v>
      </c>
      <c r="K211" s="61"/>
      <c r="L211" s="61"/>
      <c r="M211" s="62"/>
      <c r="N211" s="39"/>
      <c r="V211" s="66">
        <f>G211</f>
        <v>0</v>
      </c>
    </row>
    <row r="212" spans="1:22" ht="12.75" customHeight="1">
      <c r="A212" s="322"/>
      <c r="B212" s="48" t="s">
        <v>356</v>
      </c>
      <c r="C212" s="48" t="s">
        <v>357</v>
      </c>
      <c r="D212" s="48" t="s">
        <v>358</v>
      </c>
      <c r="E212" s="318" t="s">
        <v>359</v>
      </c>
      <c r="F212" s="319"/>
      <c r="G212" s="310"/>
      <c r="H212" s="291"/>
      <c r="I212" s="311"/>
      <c r="J212" s="49" t="s">
        <v>367</v>
      </c>
      <c r="K212" s="64"/>
      <c r="L212" s="64"/>
      <c r="M212" s="65"/>
      <c r="N212" s="39"/>
      <c r="V212" s="66"/>
    </row>
    <row r="213" spans="1:22" ht="12.75" customHeight="1">
      <c r="A213" s="323"/>
      <c r="B213" s="40"/>
      <c r="C213" s="40"/>
      <c r="D213" s="52"/>
      <c r="E213" s="67" t="s">
        <v>363</v>
      </c>
      <c r="F213" s="68"/>
      <c r="G213" s="312"/>
      <c r="H213" s="313"/>
      <c r="I213" s="314"/>
      <c r="J213" s="49" t="s">
        <v>368</v>
      </c>
      <c r="K213" s="64"/>
      <c r="L213" s="64"/>
      <c r="M213" s="65"/>
      <c r="N213" s="39"/>
      <c r="V213" s="66"/>
    </row>
    <row r="214" spans="1:22" ht="12.75" customHeight="1">
      <c r="A214" s="321">
        <f>A210+1</f>
        <v>50</v>
      </c>
      <c r="B214" s="57" t="s">
        <v>347</v>
      </c>
      <c r="C214" s="57" t="s">
        <v>348</v>
      </c>
      <c r="D214" s="57" t="s">
        <v>349</v>
      </c>
      <c r="E214" s="315" t="s">
        <v>350</v>
      </c>
      <c r="F214" s="320"/>
      <c r="G214" s="315" t="s">
        <v>341</v>
      </c>
      <c r="H214" s="316"/>
      <c r="I214" s="37"/>
      <c r="J214" s="58" t="s">
        <v>366</v>
      </c>
      <c r="K214" s="59"/>
      <c r="L214" s="59"/>
      <c r="M214" s="60"/>
      <c r="N214" s="39"/>
      <c r="V214" s="66"/>
    </row>
    <row r="215" spans="1:22" ht="12.75" customHeight="1">
      <c r="A215" s="322"/>
      <c r="B215" s="40"/>
      <c r="C215" s="40"/>
      <c r="D215" s="41"/>
      <c r="E215" s="40"/>
      <c r="F215" s="40"/>
      <c r="G215" s="317"/>
      <c r="H215" s="291"/>
      <c r="I215" s="311"/>
      <c r="J215" s="61" t="s">
        <v>366</v>
      </c>
      <c r="K215" s="61"/>
      <c r="L215" s="61"/>
      <c r="M215" s="62"/>
      <c r="N215" s="39"/>
      <c r="V215" s="66">
        <f>G215</f>
        <v>0</v>
      </c>
    </row>
    <row r="216" spans="1:22" ht="12.75" customHeight="1">
      <c r="A216" s="322"/>
      <c r="B216" s="48" t="s">
        <v>356</v>
      </c>
      <c r="C216" s="48" t="s">
        <v>357</v>
      </c>
      <c r="D216" s="48" t="s">
        <v>358</v>
      </c>
      <c r="E216" s="318" t="s">
        <v>359</v>
      </c>
      <c r="F216" s="319"/>
      <c r="G216" s="310"/>
      <c r="H216" s="291"/>
      <c r="I216" s="311"/>
      <c r="J216" s="49" t="s">
        <v>367</v>
      </c>
      <c r="K216" s="64"/>
      <c r="L216" s="64"/>
      <c r="M216" s="65"/>
      <c r="N216" s="39"/>
      <c r="V216" s="66"/>
    </row>
    <row r="217" spans="1:22" ht="12.75" customHeight="1">
      <c r="A217" s="323"/>
      <c r="B217" s="40"/>
      <c r="C217" s="40"/>
      <c r="D217" s="52"/>
      <c r="E217" s="67" t="s">
        <v>363</v>
      </c>
      <c r="F217" s="68"/>
      <c r="G217" s="312"/>
      <c r="H217" s="313"/>
      <c r="I217" s="314"/>
      <c r="J217" s="49" t="s">
        <v>368</v>
      </c>
      <c r="K217" s="64"/>
      <c r="L217" s="64"/>
      <c r="M217" s="65"/>
      <c r="N217" s="39"/>
      <c r="V217" s="66"/>
    </row>
    <row r="218" spans="1:22" ht="12.75" customHeight="1">
      <c r="A218" s="321">
        <f>A214+1</f>
        <v>51</v>
      </c>
      <c r="B218" s="57" t="s">
        <v>347</v>
      </c>
      <c r="C218" s="57" t="s">
        <v>348</v>
      </c>
      <c r="D218" s="57" t="s">
        <v>349</v>
      </c>
      <c r="E218" s="315" t="s">
        <v>350</v>
      </c>
      <c r="F218" s="320"/>
      <c r="G218" s="315" t="s">
        <v>341</v>
      </c>
      <c r="H218" s="316"/>
      <c r="I218" s="37"/>
      <c r="J218" s="58" t="s">
        <v>366</v>
      </c>
      <c r="K218" s="59"/>
      <c r="L218" s="59"/>
      <c r="M218" s="60"/>
      <c r="N218" s="39"/>
      <c r="V218" s="66"/>
    </row>
    <row r="219" spans="1:22" ht="12.75" customHeight="1">
      <c r="A219" s="322"/>
      <c r="B219" s="40"/>
      <c r="C219" s="40"/>
      <c r="D219" s="41"/>
      <c r="E219" s="40"/>
      <c r="F219" s="40"/>
      <c r="G219" s="317"/>
      <c r="H219" s="291"/>
      <c r="I219" s="311"/>
      <c r="J219" s="61" t="s">
        <v>366</v>
      </c>
      <c r="K219" s="61"/>
      <c r="L219" s="61"/>
      <c r="M219" s="62"/>
      <c r="N219" s="39"/>
      <c r="V219" s="66">
        <f>G219</f>
        <v>0</v>
      </c>
    </row>
    <row r="220" spans="1:22" ht="12.75" customHeight="1">
      <c r="A220" s="322"/>
      <c r="B220" s="48" t="s">
        <v>356</v>
      </c>
      <c r="C220" s="48" t="s">
        <v>357</v>
      </c>
      <c r="D220" s="48" t="s">
        <v>358</v>
      </c>
      <c r="E220" s="318" t="s">
        <v>359</v>
      </c>
      <c r="F220" s="319"/>
      <c r="G220" s="310"/>
      <c r="H220" s="291"/>
      <c r="I220" s="311"/>
      <c r="J220" s="49" t="s">
        <v>367</v>
      </c>
      <c r="K220" s="64"/>
      <c r="L220" s="64"/>
      <c r="M220" s="65"/>
      <c r="N220" s="39"/>
      <c r="V220" s="66"/>
    </row>
    <row r="221" spans="1:22" ht="12.75" customHeight="1">
      <c r="A221" s="323"/>
      <c r="B221" s="40"/>
      <c r="C221" s="40"/>
      <c r="D221" s="52"/>
      <c r="E221" s="67" t="s">
        <v>363</v>
      </c>
      <c r="F221" s="68"/>
      <c r="G221" s="312"/>
      <c r="H221" s="313"/>
      <c r="I221" s="314"/>
      <c r="J221" s="49" t="s">
        <v>368</v>
      </c>
      <c r="K221" s="64"/>
      <c r="L221" s="64"/>
      <c r="M221" s="65"/>
      <c r="N221" s="39"/>
      <c r="V221" s="66"/>
    </row>
    <row r="222" spans="1:22" ht="12.75" customHeight="1">
      <c r="A222" s="321">
        <f>A218+1</f>
        <v>52</v>
      </c>
      <c r="B222" s="57" t="s">
        <v>347</v>
      </c>
      <c r="C222" s="57" t="s">
        <v>348</v>
      </c>
      <c r="D222" s="57" t="s">
        <v>349</v>
      </c>
      <c r="E222" s="315" t="s">
        <v>350</v>
      </c>
      <c r="F222" s="320"/>
      <c r="G222" s="315" t="s">
        <v>341</v>
      </c>
      <c r="H222" s="316"/>
      <c r="I222" s="37"/>
      <c r="J222" s="58" t="s">
        <v>366</v>
      </c>
      <c r="K222" s="59"/>
      <c r="L222" s="59"/>
      <c r="M222" s="60"/>
      <c r="N222" s="39"/>
      <c r="V222" s="66"/>
    </row>
    <row r="223" spans="1:22" ht="12.75" customHeight="1">
      <c r="A223" s="322"/>
      <c r="B223" s="40"/>
      <c r="C223" s="40"/>
      <c r="D223" s="41"/>
      <c r="E223" s="40"/>
      <c r="F223" s="40"/>
      <c r="G223" s="317"/>
      <c r="H223" s="291"/>
      <c r="I223" s="311"/>
      <c r="J223" s="61" t="s">
        <v>366</v>
      </c>
      <c r="K223" s="61"/>
      <c r="L223" s="61"/>
      <c r="M223" s="62"/>
      <c r="N223" s="39"/>
      <c r="V223" s="66">
        <f>G223</f>
        <v>0</v>
      </c>
    </row>
    <row r="224" spans="1:22" ht="12.75" customHeight="1">
      <c r="A224" s="322"/>
      <c r="B224" s="48" t="s">
        <v>356</v>
      </c>
      <c r="C224" s="48" t="s">
        <v>357</v>
      </c>
      <c r="D224" s="48" t="s">
        <v>358</v>
      </c>
      <c r="E224" s="318" t="s">
        <v>359</v>
      </c>
      <c r="F224" s="319"/>
      <c r="G224" s="310"/>
      <c r="H224" s="291"/>
      <c r="I224" s="311"/>
      <c r="J224" s="49" t="s">
        <v>367</v>
      </c>
      <c r="K224" s="64"/>
      <c r="L224" s="64"/>
      <c r="M224" s="65"/>
      <c r="N224" s="39"/>
      <c r="V224" s="66"/>
    </row>
    <row r="225" spans="1:22" ht="12.75" customHeight="1">
      <c r="A225" s="323"/>
      <c r="B225" s="40"/>
      <c r="C225" s="40"/>
      <c r="D225" s="52"/>
      <c r="E225" s="67" t="s">
        <v>363</v>
      </c>
      <c r="F225" s="68"/>
      <c r="G225" s="312"/>
      <c r="H225" s="313"/>
      <c r="I225" s="314"/>
      <c r="J225" s="49" t="s">
        <v>368</v>
      </c>
      <c r="K225" s="64"/>
      <c r="L225" s="64"/>
      <c r="M225" s="65"/>
      <c r="N225" s="39"/>
      <c r="V225" s="66"/>
    </row>
    <row r="226" spans="1:22" ht="12.75" customHeight="1">
      <c r="A226" s="321">
        <f>A222+1</f>
        <v>53</v>
      </c>
      <c r="B226" s="57" t="s">
        <v>347</v>
      </c>
      <c r="C226" s="57" t="s">
        <v>348</v>
      </c>
      <c r="D226" s="57" t="s">
        <v>349</v>
      </c>
      <c r="E226" s="315" t="s">
        <v>350</v>
      </c>
      <c r="F226" s="320"/>
      <c r="G226" s="315" t="s">
        <v>341</v>
      </c>
      <c r="H226" s="316"/>
      <c r="I226" s="37"/>
      <c r="J226" s="58" t="s">
        <v>366</v>
      </c>
      <c r="K226" s="59"/>
      <c r="L226" s="59"/>
      <c r="M226" s="60"/>
      <c r="N226" s="39"/>
      <c r="V226" s="66"/>
    </row>
    <row r="227" spans="1:22" ht="12.75" customHeight="1">
      <c r="A227" s="322"/>
      <c r="B227" s="40"/>
      <c r="C227" s="40"/>
      <c r="D227" s="41"/>
      <c r="E227" s="40"/>
      <c r="F227" s="40"/>
      <c r="G227" s="317"/>
      <c r="H227" s="291"/>
      <c r="I227" s="311"/>
      <c r="J227" s="61" t="s">
        <v>366</v>
      </c>
      <c r="K227" s="61"/>
      <c r="L227" s="61"/>
      <c r="M227" s="62"/>
      <c r="N227" s="39"/>
      <c r="V227" s="66">
        <f>G227</f>
        <v>0</v>
      </c>
    </row>
    <row r="228" spans="1:22" ht="12.75" customHeight="1">
      <c r="A228" s="322"/>
      <c r="B228" s="48" t="s">
        <v>356</v>
      </c>
      <c r="C228" s="48" t="s">
        <v>357</v>
      </c>
      <c r="D228" s="48" t="s">
        <v>358</v>
      </c>
      <c r="E228" s="318" t="s">
        <v>359</v>
      </c>
      <c r="F228" s="319"/>
      <c r="G228" s="310"/>
      <c r="H228" s="291"/>
      <c r="I228" s="311"/>
      <c r="J228" s="49" t="s">
        <v>367</v>
      </c>
      <c r="K228" s="64"/>
      <c r="L228" s="64"/>
      <c r="M228" s="65"/>
      <c r="N228" s="39"/>
      <c r="V228" s="66"/>
    </row>
    <row r="229" spans="1:22" ht="12.75" customHeight="1">
      <c r="A229" s="323"/>
      <c r="B229" s="40"/>
      <c r="C229" s="40"/>
      <c r="D229" s="52"/>
      <c r="E229" s="67" t="s">
        <v>363</v>
      </c>
      <c r="F229" s="68"/>
      <c r="G229" s="312"/>
      <c r="H229" s="313"/>
      <c r="I229" s="314"/>
      <c r="J229" s="49" t="s">
        <v>368</v>
      </c>
      <c r="K229" s="64"/>
      <c r="L229" s="64"/>
      <c r="M229" s="65"/>
      <c r="N229" s="39"/>
      <c r="V229" s="66"/>
    </row>
    <row r="230" spans="1:22" ht="12.75" customHeight="1">
      <c r="A230" s="321">
        <f>A226+1</f>
        <v>54</v>
      </c>
      <c r="B230" s="57" t="s">
        <v>347</v>
      </c>
      <c r="C230" s="57" t="s">
        <v>348</v>
      </c>
      <c r="D230" s="57" t="s">
        <v>349</v>
      </c>
      <c r="E230" s="315" t="s">
        <v>350</v>
      </c>
      <c r="F230" s="320"/>
      <c r="G230" s="315" t="s">
        <v>341</v>
      </c>
      <c r="H230" s="316"/>
      <c r="I230" s="37"/>
      <c r="J230" s="58" t="s">
        <v>366</v>
      </c>
      <c r="K230" s="59"/>
      <c r="L230" s="59"/>
      <c r="M230" s="60"/>
      <c r="N230" s="39"/>
      <c r="V230" s="66"/>
    </row>
    <row r="231" spans="1:22" ht="12.75" customHeight="1">
      <c r="A231" s="322"/>
      <c r="B231" s="40"/>
      <c r="C231" s="40"/>
      <c r="D231" s="41"/>
      <c r="E231" s="40"/>
      <c r="F231" s="40"/>
      <c r="G231" s="317"/>
      <c r="H231" s="291"/>
      <c r="I231" s="311"/>
      <c r="J231" s="61" t="s">
        <v>366</v>
      </c>
      <c r="K231" s="61"/>
      <c r="L231" s="61"/>
      <c r="M231" s="62"/>
      <c r="N231" s="39"/>
      <c r="V231" s="66">
        <f>G231</f>
        <v>0</v>
      </c>
    </row>
    <row r="232" spans="1:22" ht="12.75" customHeight="1">
      <c r="A232" s="322"/>
      <c r="B232" s="48" t="s">
        <v>356</v>
      </c>
      <c r="C232" s="48" t="s">
        <v>357</v>
      </c>
      <c r="D232" s="48" t="s">
        <v>358</v>
      </c>
      <c r="E232" s="318" t="s">
        <v>359</v>
      </c>
      <c r="F232" s="319"/>
      <c r="G232" s="310"/>
      <c r="H232" s="291"/>
      <c r="I232" s="311"/>
      <c r="J232" s="49" t="s">
        <v>367</v>
      </c>
      <c r="K232" s="64"/>
      <c r="L232" s="64"/>
      <c r="M232" s="65"/>
      <c r="N232" s="39"/>
      <c r="V232" s="66"/>
    </row>
    <row r="233" spans="1:22" ht="12.75" customHeight="1">
      <c r="A233" s="323"/>
      <c r="B233" s="40"/>
      <c r="C233" s="40"/>
      <c r="D233" s="52"/>
      <c r="E233" s="67" t="s">
        <v>363</v>
      </c>
      <c r="F233" s="68"/>
      <c r="G233" s="312"/>
      <c r="H233" s="313"/>
      <c r="I233" s="314"/>
      <c r="J233" s="49" t="s">
        <v>368</v>
      </c>
      <c r="K233" s="64"/>
      <c r="L233" s="64"/>
      <c r="M233" s="65"/>
      <c r="N233" s="39"/>
      <c r="V233" s="66"/>
    </row>
    <row r="234" spans="1:22" ht="12.75" customHeight="1">
      <c r="A234" s="321">
        <f>A230+1</f>
        <v>55</v>
      </c>
      <c r="B234" s="57" t="s">
        <v>347</v>
      </c>
      <c r="C234" s="57" t="s">
        <v>348</v>
      </c>
      <c r="D234" s="57" t="s">
        <v>349</v>
      </c>
      <c r="E234" s="315" t="s">
        <v>350</v>
      </c>
      <c r="F234" s="320"/>
      <c r="G234" s="315" t="s">
        <v>341</v>
      </c>
      <c r="H234" s="316"/>
      <c r="I234" s="37"/>
      <c r="J234" s="58" t="s">
        <v>366</v>
      </c>
      <c r="K234" s="59"/>
      <c r="L234" s="59"/>
      <c r="M234" s="60"/>
      <c r="N234" s="39"/>
      <c r="V234" s="66"/>
    </row>
    <row r="235" spans="1:22" ht="12.75" customHeight="1">
      <c r="A235" s="322"/>
      <c r="B235" s="40"/>
      <c r="C235" s="40"/>
      <c r="D235" s="41"/>
      <c r="E235" s="40"/>
      <c r="F235" s="40"/>
      <c r="G235" s="317"/>
      <c r="H235" s="291"/>
      <c r="I235" s="311"/>
      <c r="J235" s="61" t="s">
        <v>366</v>
      </c>
      <c r="K235" s="61"/>
      <c r="L235" s="61"/>
      <c r="M235" s="62"/>
      <c r="N235" s="39"/>
      <c r="V235" s="66">
        <f>G235</f>
        <v>0</v>
      </c>
    </row>
    <row r="236" spans="1:22" ht="12.75" customHeight="1">
      <c r="A236" s="322"/>
      <c r="B236" s="48" t="s">
        <v>356</v>
      </c>
      <c r="C236" s="48" t="s">
        <v>357</v>
      </c>
      <c r="D236" s="48" t="s">
        <v>358</v>
      </c>
      <c r="E236" s="318" t="s">
        <v>359</v>
      </c>
      <c r="F236" s="319"/>
      <c r="G236" s="310"/>
      <c r="H236" s="291"/>
      <c r="I236" s="311"/>
      <c r="J236" s="49" t="s">
        <v>367</v>
      </c>
      <c r="K236" s="64"/>
      <c r="L236" s="64"/>
      <c r="M236" s="65"/>
      <c r="N236" s="39"/>
      <c r="V236" s="66"/>
    </row>
    <row r="237" spans="1:22" ht="12.75" customHeight="1">
      <c r="A237" s="323"/>
      <c r="B237" s="40"/>
      <c r="C237" s="40"/>
      <c r="D237" s="52"/>
      <c r="E237" s="67" t="s">
        <v>363</v>
      </c>
      <c r="F237" s="68"/>
      <c r="G237" s="312"/>
      <c r="H237" s="313"/>
      <c r="I237" s="314"/>
      <c r="J237" s="49" t="s">
        <v>368</v>
      </c>
      <c r="K237" s="64"/>
      <c r="L237" s="64"/>
      <c r="M237" s="65"/>
      <c r="N237" s="39"/>
      <c r="V237" s="66"/>
    </row>
    <row r="238" spans="1:22" ht="12.75" customHeight="1">
      <c r="A238" s="321">
        <f>A234+1</f>
        <v>56</v>
      </c>
      <c r="B238" s="57" t="s">
        <v>347</v>
      </c>
      <c r="C238" s="57" t="s">
        <v>348</v>
      </c>
      <c r="D238" s="57" t="s">
        <v>349</v>
      </c>
      <c r="E238" s="315" t="s">
        <v>350</v>
      </c>
      <c r="F238" s="320"/>
      <c r="G238" s="315" t="s">
        <v>341</v>
      </c>
      <c r="H238" s="316"/>
      <c r="I238" s="37"/>
      <c r="J238" s="58" t="s">
        <v>366</v>
      </c>
      <c r="K238" s="59"/>
      <c r="L238" s="59"/>
      <c r="M238" s="60"/>
      <c r="N238" s="39"/>
      <c r="V238" s="66"/>
    </row>
    <row r="239" spans="1:22" ht="12.75" customHeight="1">
      <c r="A239" s="322"/>
      <c r="B239" s="40"/>
      <c r="C239" s="40"/>
      <c r="D239" s="41"/>
      <c r="E239" s="40"/>
      <c r="F239" s="40"/>
      <c r="G239" s="317"/>
      <c r="H239" s="291"/>
      <c r="I239" s="311"/>
      <c r="J239" s="61" t="s">
        <v>366</v>
      </c>
      <c r="K239" s="61"/>
      <c r="L239" s="61"/>
      <c r="M239" s="62"/>
      <c r="N239" s="39"/>
      <c r="V239" s="66">
        <f>G239</f>
        <v>0</v>
      </c>
    </row>
    <row r="240" spans="1:22" ht="12.75" customHeight="1">
      <c r="A240" s="322"/>
      <c r="B240" s="48" t="s">
        <v>356</v>
      </c>
      <c r="C240" s="48" t="s">
        <v>357</v>
      </c>
      <c r="D240" s="48" t="s">
        <v>358</v>
      </c>
      <c r="E240" s="318" t="s">
        <v>359</v>
      </c>
      <c r="F240" s="319"/>
      <c r="G240" s="310"/>
      <c r="H240" s="291"/>
      <c r="I240" s="311"/>
      <c r="J240" s="49" t="s">
        <v>367</v>
      </c>
      <c r="K240" s="64"/>
      <c r="L240" s="64"/>
      <c r="M240" s="65"/>
      <c r="N240" s="39"/>
      <c r="V240" s="66"/>
    </row>
    <row r="241" spans="1:22" ht="12.75" customHeight="1">
      <c r="A241" s="323"/>
      <c r="B241" s="40"/>
      <c r="C241" s="40"/>
      <c r="D241" s="52"/>
      <c r="E241" s="67" t="s">
        <v>363</v>
      </c>
      <c r="F241" s="68"/>
      <c r="G241" s="312"/>
      <c r="H241" s="313"/>
      <c r="I241" s="314"/>
      <c r="J241" s="49" t="s">
        <v>368</v>
      </c>
      <c r="K241" s="64"/>
      <c r="L241" s="64"/>
      <c r="M241" s="65"/>
      <c r="N241" s="39"/>
      <c r="V241" s="66"/>
    </row>
    <row r="242" spans="1:22" ht="12.75" customHeight="1">
      <c r="A242" s="321">
        <f>A238+1</f>
        <v>57</v>
      </c>
      <c r="B242" s="57" t="s">
        <v>347</v>
      </c>
      <c r="C242" s="57" t="s">
        <v>348</v>
      </c>
      <c r="D242" s="57" t="s">
        <v>349</v>
      </c>
      <c r="E242" s="315" t="s">
        <v>350</v>
      </c>
      <c r="F242" s="320"/>
      <c r="G242" s="315" t="s">
        <v>341</v>
      </c>
      <c r="H242" s="316"/>
      <c r="I242" s="37"/>
      <c r="J242" s="58" t="s">
        <v>366</v>
      </c>
      <c r="K242" s="59"/>
      <c r="L242" s="59"/>
      <c r="M242" s="60"/>
      <c r="N242" s="39"/>
      <c r="V242" s="66"/>
    </row>
    <row r="243" spans="1:22" ht="12.75" customHeight="1">
      <c r="A243" s="322"/>
      <c r="B243" s="40"/>
      <c r="C243" s="40"/>
      <c r="D243" s="41"/>
      <c r="E243" s="40"/>
      <c r="F243" s="40"/>
      <c r="G243" s="317"/>
      <c r="H243" s="291"/>
      <c r="I243" s="311"/>
      <c r="J243" s="61" t="s">
        <v>366</v>
      </c>
      <c r="K243" s="61"/>
      <c r="L243" s="61"/>
      <c r="M243" s="62"/>
      <c r="N243" s="39"/>
      <c r="V243" s="66">
        <f>G243</f>
        <v>0</v>
      </c>
    </row>
    <row r="244" spans="1:22" ht="12.75" customHeight="1">
      <c r="A244" s="322"/>
      <c r="B244" s="48" t="s">
        <v>356</v>
      </c>
      <c r="C244" s="48" t="s">
        <v>357</v>
      </c>
      <c r="D244" s="48" t="s">
        <v>358</v>
      </c>
      <c r="E244" s="318" t="s">
        <v>359</v>
      </c>
      <c r="F244" s="319"/>
      <c r="G244" s="310"/>
      <c r="H244" s="291"/>
      <c r="I244" s="311"/>
      <c r="J244" s="49" t="s">
        <v>367</v>
      </c>
      <c r="K244" s="64"/>
      <c r="L244" s="64"/>
      <c r="M244" s="65"/>
      <c r="N244" s="39"/>
      <c r="V244" s="66"/>
    </row>
    <row r="245" spans="1:22" ht="12.75" customHeight="1">
      <c r="A245" s="323"/>
      <c r="B245" s="40"/>
      <c r="C245" s="40"/>
      <c r="D245" s="52"/>
      <c r="E245" s="67" t="s">
        <v>363</v>
      </c>
      <c r="F245" s="68"/>
      <c r="G245" s="312"/>
      <c r="H245" s="313"/>
      <c r="I245" s="314"/>
      <c r="J245" s="49" t="s">
        <v>368</v>
      </c>
      <c r="K245" s="64"/>
      <c r="L245" s="64"/>
      <c r="M245" s="65"/>
      <c r="N245" s="39"/>
      <c r="V245" s="66"/>
    </row>
    <row r="246" spans="1:22" ht="12.75" customHeight="1">
      <c r="A246" s="321">
        <f>A242+1</f>
        <v>58</v>
      </c>
      <c r="B246" s="57" t="s">
        <v>347</v>
      </c>
      <c r="C246" s="57" t="s">
        <v>348</v>
      </c>
      <c r="D246" s="57" t="s">
        <v>349</v>
      </c>
      <c r="E246" s="315" t="s">
        <v>350</v>
      </c>
      <c r="F246" s="320"/>
      <c r="G246" s="315" t="s">
        <v>341</v>
      </c>
      <c r="H246" s="316"/>
      <c r="I246" s="37"/>
      <c r="J246" s="58" t="s">
        <v>366</v>
      </c>
      <c r="K246" s="59"/>
      <c r="L246" s="59"/>
      <c r="M246" s="60"/>
      <c r="N246" s="39"/>
      <c r="V246" s="66"/>
    </row>
    <row r="247" spans="1:22" ht="12.75" customHeight="1">
      <c r="A247" s="322"/>
      <c r="B247" s="40"/>
      <c r="C247" s="40"/>
      <c r="D247" s="41"/>
      <c r="E247" s="40"/>
      <c r="F247" s="40"/>
      <c r="G247" s="317"/>
      <c r="H247" s="291"/>
      <c r="I247" s="311"/>
      <c r="J247" s="61" t="s">
        <v>366</v>
      </c>
      <c r="K247" s="61"/>
      <c r="L247" s="61"/>
      <c r="M247" s="62"/>
      <c r="N247" s="39"/>
      <c r="V247" s="66">
        <f>G247</f>
        <v>0</v>
      </c>
    </row>
    <row r="248" spans="1:22" ht="12.75" customHeight="1">
      <c r="A248" s="322"/>
      <c r="B248" s="48" t="s">
        <v>356</v>
      </c>
      <c r="C248" s="48" t="s">
        <v>357</v>
      </c>
      <c r="D248" s="48" t="s">
        <v>358</v>
      </c>
      <c r="E248" s="318" t="s">
        <v>359</v>
      </c>
      <c r="F248" s="319"/>
      <c r="G248" s="310"/>
      <c r="H248" s="291"/>
      <c r="I248" s="311"/>
      <c r="J248" s="49" t="s">
        <v>367</v>
      </c>
      <c r="K248" s="64"/>
      <c r="L248" s="64"/>
      <c r="M248" s="65"/>
      <c r="N248" s="39"/>
      <c r="V248" s="66"/>
    </row>
    <row r="249" spans="1:22" ht="12.75" customHeight="1">
      <c r="A249" s="323"/>
      <c r="B249" s="40"/>
      <c r="C249" s="40"/>
      <c r="D249" s="52"/>
      <c r="E249" s="67" t="s">
        <v>363</v>
      </c>
      <c r="F249" s="68"/>
      <c r="G249" s="312"/>
      <c r="H249" s="313"/>
      <c r="I249" s="314"/>
      <c r="J249" s="49" t="s">
        <v>368</v>
      </c>
      <c r="K249" s="64"/>
      <c r="L249" s="64"/>
      <c r="M249" s="65"/>
      <c r="N249" s="39"/>
      <c r="V249" s="66"/>
    </row>
    <row r="250" spans="1:22" ht="12.75" customHeight="1">
      <c r="A250" s="321">
        <f>A246+1</f>
        <v>59</v>
      </c>
      <c r="B250" s="57" t="s">
        <v>347</v>
      </c>
      <c r="C250" s="57" t="s">
        <v>348</v>
      </c>
      <c r="D250" s="57" t="s">
        <v>349</v>
      </c>
      <c r="E250" s="315" t="s">
        <v>350</v>
      </c>
      <c r="F250" s="320"/>
      <c r="G250" s="315" t="s">
        <v>341</v>
      </c>
      <c r="H250" s="316"/>
      <c r="I250" s="37"/>
      <c r="J250" s="58" t="s">
        <v>366</v>
      </c>
      <c r="K250" s="59"/>
      <c r="L250" s="59"/>
      <c r="M250" s="60"/>
      <c r="N250" s="39"/>
      <c r="V250" s="66"/>
    </row>
    <row r="251" spans="1:22" ht="12.75" customHeight="1">
      <c r="A251" s="322"/>
      <c r="B251" s="40"/>
      <c r="C251" s="40"/>
      <c r="D251" s="41"/>
      <c r="E251" s="40"/>
      <c r="F251" s="40"/>
      <c r="G251" s="317"/>
      <c r="H251" s="291"/>
      <c r="I251" s="311"/>
      <c r="J251" s="61" t="s">
        <v>366</v>
      </c>
      <c r="K251" s="61"/>
      <c r="L251" s="61"/>
      <c r="M251" s="62"/>
      <c r="N251" s="39"/>
      <c r="V251" s="66">
        <f>G251</f>
        <v>0</v>
      </c>
    </row>
    <row r="252" spans="1:22" ht="12.75" customHeight="1">
      <c r="A252" s="322"/>
      <c r="B252" s="48" t="s">
        <v>356</v>
      </c>
      <c r="C252" s="48" t="s">
        <v>357</v>
      </c>
      <c r="D252" s="48" t="s">
        <v>358</v>
      </c>
      <c r="E252" s="318" t="s">
        <v>359</v>
      </c>
      <c r="F252" s="319"/>
      <c r="G252" s="310"/>
      <c r="H252" s="291"/>
      <c r="I252" s="311"/>
      <c r="J252" s="49" t="s">
        <v>367</v>
      </c>
      <c r="K252" s="64"/>
      <c r="L252" s="64"/>
      <c r="M252" s="65"/>
      <c r="N252" s="39"/>
      <c r="V252" s="66"/>
    </row>
    <row r="253" spans="1:22" ht="12.75" customHeight="1">
      <c r="A253" s="323"/>
      <c r="B253" s="40"/>
      <c r="C253" s="40"/>
      <c r="D253" s="52"/>
      <c r="E253" s="67" t="s">
        <v>363</v>
      </c>
      <c r="F253" s="68"/>
      <c r="G253" s="312"/>
      <c r="H253" s="313"/>
      <c r="I253" s="314"/>
      <c r="J253" s="49" t="s">
        <v>368</v>
      </c>
      <c r="K253" s="64"/>
      <c r="L253" s="64"/>
      <c r="M253" s="65"/>
      <c r="N253" s="39"/>
      <c r="V253" s="66"/>
    </row>
    <row r="254" spans="1:22" ht="12.75" customHeight="1">
      <c r="A254" s="321">
        <f>A250+1</f>
        <v>60</v>
      </c>
      <c r="B254" s="57" t="s">
        <v>347</v>
      </c>
      <c r="C254" s="57" t="s">
        <v>348</v>
      </c>
      <c r="D254" s="57" t="s">
        <v>349</v>
      </c>
      <c r="E254" s="315" t="s">
        <v>350</v>
      </c>
      <c r="F254" s="320"/>
      <c r="G254" s="315" t="s">
        <v>341</v>
      </c>
      <c r="H254" s="316"/>
      <c r="I254" s="37"/>
      <c r="J254" s="58" t="s">
        <v>366</v>
      </c>
      <c r="K254" s="59"/>
      <c r="L254" s="59"/>
      <c r="M254" s="60"/>
      <c r="N254" s="39"/>
      <c r="V254" s="66"/>
    </row>
    <row r="255" spans="1:22" ht="12.75" customHeight="1">
      <c r="A255" s="322"/>
      <c r="B255" s="40"/>
      <c r="C255" s="40"/>
      <c r="D255" s="41"/>
      <c r="E255" s="40"/>
      <c r="F255" s="40"/>
      <c r="G255" s="317"/>
      <c r="H255" s="291"/>
      <c r="I255" s="311"/>
      <c r="J255" s="61" t="s">
        <v>366</v>
      </c>
      <c r="K255" s="61"/>
      <c r="L255" s="61"/>
      <c r="M255" s="62"/>
      <c r="N255" s="39"/>
      <c r="V255" s="66">
        <f>G255</f>
        <v>0</v>
      </c>
    </row>
    <row r="256" spans="1:22" ht="12.75" customHeight="1">
      <c r="A256" s="322"/>
      <c r="B256" s="48" t="s">
        <v>356</v>
      </c>
      <c r="C256" s="48" t="s">
        <v>357</v>
      </c>
      <c r="D256" s="48" t="s">
        <v>358</v>
      </c>
      <c r="E256" s="318" t="s">
        <v>359</v>
      </c>
      <c r="F256" s="319"/>
      <c r="G256" s="310"/>
      <c r="H256" s="291"/>
      <c r="I256" s="311"/>
      <c r="J256" s="49" t="s">
        <v>367</v>
      </c>
      <c r="K256" s="64"/>
      <c r="L256" s="64"/>
      <c r="M256" s="65"/>
      <c r="N256" s="39"/>
      <c r="V256" s="66"/>
    </row>
    <row r="257" spans="1:22" ht="12.75" customHeight="1">
      <c r="A257" s="323"/>
      <c r="B257" s="40"/>
      <c r="C257" s="40"/>
      <c r="D257" s="52"/>
      <c r="E257" s="67" t="s">
        <v>363</v>
      </c>
      <c r="F257" s="68"/>
      <c r="G257" s="312"/>
      <c r="H257" s="313"/>
      <c r="I257" s="314"/>
      <c r="J257" s="49" t="s">
        <v>368</v>
      </c>
      <c r="K257" s="64"/>
      <c r="L257" s="64"/>
      <c r="M257" s="65"/>
      <c r="N257" s="39"/>
      <c r="V257" s="66"/>
    </row>
    <row r="258" spans="1:22" ht="12.75" customHeight="1">
      <c r="A258" s="321">
        <f>A254+1</f>
        <v>61</v>
      </c>
      <c r="B258" s="57" t="s">
        <v>347</v>
      </c>
      <c r="C258" s="57" t="s">
        <v>348</v>
      </c>
      <c r="D258" s="57" t="s">
        <v>349</v>
      </c>
      <c r="E258" s="315" t="s">
        <v>350</v>
      </c>
      <c r="F258" s="320"/>
      <c r="G258" s="315" t="s">
        <v>341</v>
      </c>
      <c r="H258" s="316"/>
      <c r="I258" s="37"/>
      <c r="J258" s="58" t="s">
        <v>366</v>
      </c>
      <c r="K258" s="59"/>
      <c r="L258" s="59"/>
      <c r="M258" s="60"/>
      <c r="N258" s="39"/>
      <c r="V258" s="66"/>
    </row>
    <row r="259" spans="1:22" ht="12.75" customHeight="1">
      <c r="A259" s="322"/>
      <c r="B259" s="40"/>
      <c r="C259" s="40"/>
      <c r="D259" s="41"/>
      <c r="E259" s="40"/>
      <c r="F259" s="40"/>
      <c r="G259" s="317"/>
      <c r="H259" s="291"/>
      <c r="I259" s="311"/>
      <c r="J259" s="61" t="s">
        <v>366</v>
      </c>
      <c r="K259" s="61"/>
      <c r="L259" s="61"/>
      <c r="M259" s="62"/>
      <c r="N259" s="39"/>
      <c r="V259" s="66">
        <f>G259</f>
        <v>0</v>
      </c>
    </row>
    <row r="260" spans="1:22" ht="12.75" customHeight="1">
      <c r="A260" s="322"/>
      <c r="B260" s="48" t="s">
        <v>356</v>
      </c>
      <c r="C260" s="48" t="s">
        <v>357</v>
      </c>
      <c r="D260" s="48" t="s">
        <v>358</v>
      </c>
      <c r="E260" s="318" t="s">
        <v>359</v>
      </c>
      <c r="F260" s="319"/>
      <c r="G260" s="310"/>
      <c r="H260" s="291"/>
      <c r="I260" s="311"/>
      <c r="J260" s="49" t="s">
        <v>367</v>
      </c>
      <c r="K260" s="64"/>
      <c r="L260" s="64"/>
      <c r="M260" s="65"/>
      <c r="N260" s="39"/>
      <c r="V260" s="66"/>
    </row>
    <row r="261" spans="1:22" ht="12.75" customHeight="1">
      <c r="A261" s="323"/>
      <c r="B261" s="40"/>
      <c r="C261" s="40"/>
      <c r="D261" s="52"/>
      <c r="E261" s="67" t="s">
        <v>363</v>
      </c>
      <c r="F261" s="68"/>
      <c r="G261" s="312"/>
      <c r="H261" s="313"/>
      <c r="I261" s="314"/>
      <c r="J261" s="49" t="s">
        <v>368</v>
      </c>
      <c r="K261" s="64"/>
      <c r="L261" s="64"/>
      <c r="M261" s="65"/>
      <c r="N261" s="39"/>
      <c r="V261" s="66"/>
    </row>
    <row r="262" spans="1:22" ht="12.75" customHeight="1">
      <c r="A262" s="321">
        <f>A258+1</f>
        <v>62</v>
      </c>
      <c r="B262" s="57" t="s">
        <v>347</v>
      </c>
      <c r="C262" s="57" t="s">
        <v>348</v>
      </c>
      <c r="D262" s="57" t="s">
        <v>349</v>
      </c>
      <c r="E262" s="315" t="s">
        <v>350</v>
      </c>
      <c r="F262" s="320"/>
      <c r="G262" s="315" t="s">
        <v>341</v>
      </c>
      <c r="H262" s="316"/>
      <c r="I262" s="37"/>
      <c r="J262" s="58" t="s">
        <v>366</v>
      </c>
      <c r="K262" s="59"/>
      <c r="L262" s="59"/>
      <c r="M262" s="60"/>
      <c r="N262" s="39"/>
      <c r="V262" s="66"/>
    </row>
    <row r="263" spans="1:22" ht="12.75" customHeight="1">
      <c r="A263" s="322"/>
      <c r="B263" s="40"/>
      <c r="C263" s="40"/>
      <c r="D263" s="41"/>
      <c r="E263" s="40"/>
      <c r="F263" s="40"/>
      <c r="G263" s="317"/>
      <c r="H263" s="291"/>
      <c r="I263" s="311"/>
      <c r="J263" s="61" t="s">
        <v>366</v>
      </c>
      <c r="K263" s="61"/>
      <c r="L263" s="61"/>
      <c r="M263" s="62"/>
      <c r="N263" s="39"/>
      <c r="V263" s="66">
        <f>G263</f>
        <v>0</v>
      </c>
    </row>
    <row r="264" spans="1:22" ht="12.75" customHeight="1">
      <c r="A264" s="322"/>
      <c r="B264" s="48" t="s">
        <v>356</v>
      </c>
      <c r="C264" s="48" t="s">
        <v>357</v>
      </c>
      <c r="D264" s="48" t="s">
        <v>358</v>
      </c>
      <c r="E264" s="318" t="s">
        <v>359</v>
      </c>
      <c r="F264" s="319"/>
      <c r="G264" s="310"/>
      <c r="H264" s="291"/>
      <c r="I264" s="311"/>
      <c r="J264" s="49" t="s">
        <v>367</v>
      </c>
      <c r="K264" s="64"/>
      <c r="L264" s="64"/>
      <c r="M264" s="65"/>
      <c r="N264" s="39"/>
      <c r="V264" s="66"/>
    </row>
    <row r="265" spans="1:22" ht="12.75" customHeight="1">
      <c r="A265" s="323"/>
      <c r="B265" s="40"/>
      <c r="C265" s="40"/>
      <c r="D265" s="52"/>
      <c r="E265" s="67" t="s">
        <v>363</v>
      </c>
      <c r="F265" s="68"/>
      <c r="G265" s="312"/>
      <c r="H265" s="313"/>
      <c r="I265" s="314"/>
      <c r="J265" s="49" t="s">
        <v>368</v>
      </c>
      <c r="K265" s="64"/>
      <c r="L265" s="64"/>
      <c r="M265" s="65"/>
      <c r="N265" s="39"/>
      <c r="V265" s="66"/>
    </row>
    <row r="266" spans="1:22" ht="12.75" customHeight="1">
      <c r="A266" s="321">
        <f>A262+1</f>
        <v>63</v>
      </c>
      <c r="B266" s="57" t="s">
        <v>347</v>
      </c>
      <c r="C266" s="57" t="s">
        <v>348</v>
      </c>
      <c r="D266" s="57" t="s">
        <v>349</v>
      </c>
      <c r="E266" s="315" t="s">
        <v>350</v>
      </c>
      <c r="F266" s="320"/>
      <c r="G266" s="315" t="s">
        <v>341</v>
      </c>
      <c r="H266" s="316"/>
      <c r="I266" s="37"/>
      <c r="J266" s="58" t="s">
        <v>366</v>
      </c>
      <c r="K266" s="59"/>
      <c r="L266" s="59"/>
      <c r="M266" s="60"/>
      <c r="N266" s="39"/>
      <c r="V266" s="66"/>
    </row>
    <row r="267" spans="1:22" ht="12.75" customHeight="1">
      <c r="A267" s="322"/>
      <c r="B267" s="40"/>
      <c r="C267" s="40"/>
      <c r="D267" s="41"/>
      <c r="E267" s="40"/>
      <c r="F267" s="40"/>
      <c r="G267" s="317"/>
      <c r="H267" s="291"/>
      <c r="I267" s="311"/>
      <c r="J267" s="61" t="s">
        <v>366</v>
      </c>
      <c r="K267" s="61"/>
      <c r="L267" s="61"/>
      <c r="M267" s="62"/>
      <c r="N267" s="39"/>
      <c r="V267" s="66">
        <f>G267</f>
        <v>0</v>
      </c>
    </row>
    <row r="268" spans="1:22" ht="12.75" customHeight="1">
      <c r="A268" s="322"/>
      <c r="B268" s="48" t="s">
        <v>356</v>
      </c>
      <c r="C268" s="48" t="s">
        <v>357</v>
      </c>
      <c r="D268" s="48" t="s">
        <v>358</v>
      </c>
      <c r="E268" s="318" t="s">
        <v>359</v>
      </c>
      <c r="F268" s="319"/>
      <c r="G268" s="310"/>
      <c r="H268" s="291"/>
      <c r="I268" s="311"/>
      <c r="J268" s="49" t="s">
        <v>367</v>
      </c>
      <c r="K268" s="64"/>
      <c r="L268" s="64"/>
      <c r="M268" s="65"/>
      <c r="N268" s="39"/>
      <c r="V268" s="66"/>
    </row>
    <row r="269" spans="1:22" ht="12.75" customHeight="1">
      <c r="A269" s="323"/>
      <c r="B269" s="40"/>
      <c r="C269" s="40"/>
      <c r="D269" s="52"/>
      <c r="E269" s="67" t="s">
        <v>363</v>
      </c>
      <c r="F269" s="68"/>
      <c r="G269" s="312"/>
      <c r="H269" s="313"/>
      <c r="I269" s="314"/>
      <c r="J269" s="49" t="s">
        <v>368</v>
      </c>
      <c r="K269" s="64"/>
      <c r="L269" s="64"/>
      <c r="M269" s="65"/>
      <c r="N269" s="39"/>
      <c r="V269" s="66"/>
    </row>
    <row r="270" spans="1:22" ht="12.75" customHeight="1">
      <c r="A270" s="321">
        <f>A266+1</f>
        <v>64</v>
      </c>
      <c r="B270" s="57" t="s">
        <v>347</v>
      </c>
      <c r="C270" s="57" t="s">
        <v>348</v>
      </c>
      <c r="D270" s="57" t="s">
        <v>349</v>
      </c>
      <c r="E270" s="315" t="s">
        <v>350</v>
      </c>
      <c r="F270" s="320"/>
      <c r="G270" s="315" t="s">
        <v>341</v>
      </c>
      <c r="H270" s="316"/>
      <c r="I270" s="37"/>
      <c r="J270" s="58" t="s">
        <v>366</v>
      </c>
      <c r="K270" s="59"/>
      <c r="L270" s="59"/>
      <c r="M270" s="60"/>
      <c r="N270" s="39"/>
      <c r="V270" s="66"/>
    </row>
    <row r="271" spans="1:22" ht="12.75" customHeight="1">
      <c r="A271" s="322"/>
      <c r="B271" s="40"/>
      <c r="C271" s="40"/>
      <c r="D271" s="41"/>
      <c r="E271" s="40"/>
      <c r="F271" s="40"/>
      <c r="G271" s="317"/>
      <c r="H271" s="291"/>
      <c r="I271" s="311"/>
      <c r="J271" s="61" t="s">
        <v>366</v>
      </c>
      <c r="K271" s="61"/>
      <c r="L271" s="61"/>
      <c r="M271" s="62"/>
      <c r="N271" s="39"/>
      <c r="V271" s="66">
        <f>G271</f>
        <v>0</v>
      </c>
    </row>
    <row r="272" spans="1:22" ht="12.75" customHeight="1">
      <c r="A272" s="322"/>
      <c r="B272" s="48" t="s">
        <v>356</v>
      </c>
      <c r="C272" s="48" t="s">
        <v>357</v>
      </c>
      <c r="D272" s="48" t="s">
        <v>358</v>
      </c>
      <c r="E272" s="318" t="s">
        <v>359</v>
      </c>
      <c r="F272" s="319"/>
      <c r="G272" s="310"/>
      <c r="H272" s="291"/>
      <c r="I272" s="311"/>
      <c r="J272" s="49" t="s">
        <v>367</v>
      </c>
      <c r="K272" s="64"/>
      <c r="L272" s="64"/>
      <c r="M272" s="65"/>
      <c r="N272" s="39"/>
      <c r="V272" s="66"/>
    </row>
    <row r="273" spans="1:22" ht="12.75" customHeight="1">
      <c r="A273" s="323"/>
      <c r="B273" s="40"/>
      <c r="C273" s="40"/>
      <c r="D273" s="52"/>
      <c r="E273" s="67" t="s">
        <v>363</v>
      </c>
      <c r="F273" s="68"/>
      <c r="G273" s="312"/>
      <c r="H273" s="313"/>
      <c r="I273" s="314"/>
      <c r="J273" s="49" t="s">
        <v>368</v>
      </c>
      <c r="K273" s="64"/>
      <c r="L273" s="64"/>
      <c r="M273" s="65"/>
      <c r="N273" s="39"/>
      <c r="V273" s="66"/>
    </row>
    <row r="274" spans="1:22" ht="12.75" customHeight="1">
      <c r="A274" s="321">
        <f>A270+1</f>
        <v>65</v>
      </c>
      <c r="B274" s="57" t="s">
        <v>347</v>
      </c>
      <c r="C274" s="57" t="s">
        <v>348</v>
      </c>
      <c r="D274" s="57" t="s">
        <v>349</v>
      </c>
      <c r="E274" s="315" t="s">
        <v>350</v>
      </c>
      <c r="F274" s="320"/>
      <c r="G274" s="315" t="s">
        <v>341</v>
      </c>
      <c r="H274" s="316"/>
      <c r="I274" s="37"/>
      <c r="J274" s="58" t="s">
        <v>366</v>
      </c>
      <c r="K274" s="59"/>
      <c r="L274" s="59"/>
      <c r="M274" s="60"/>
      <c r="N274" s="39"/>
      <c r="V274" s="66"/>
    </row>
    <row r="275" spans="1:22" ht="12.75" customHeight="1">
      <c r="A275" s="322"/>
      <c r="B275" s="40"/>
      <c r="C275" s="40"/>
      <c r="D275" s="41"/>
      <c r="E275" s="40"/>
      <c r="F275" s="40"/>
      <c r="G275" s="317"/>
      <c r="H275" s="291"/>
      <c r="I275" s="311"/>
      <c r="J275" s="61" t="s">
        <v>366</v>
      </c>
      <c r="K275" s="61"/>
      <c r="L275" s="61"/>
      <c r="M275" s="62"/>
      <c r="N275" s="39"/>
      <c r="V275" s="66">
        <f>G275</f>
        <v>0</v>
      </c>
    </row>
    <row r="276" spans="1:22" ht="12.75" customHeight="1">
      <c r="A276" s="322"/>
      <c r="B276" s="48" t="s">
        <v>356</v>
      </c>
      <c r="C276" s="48" t="s">
        <v>357</v>
      </c>
      <c r="D276" s="48" t="s">
        <v>358</v>
      </c>
      <c r="E276" s="318" t="s">
        <v>359</v>
      </c>
      <c r="F276" s="319"/>
      <c r="G276" s="310"/>
      <c r="H276" s="291"/>
      <c r="I276" s="311"/>
      <c r="J276" s="49" t="s">
        <v>367</v>
      </c>
      <c r="K276" s="64"/>
      <c r="L276" s="64"/>
      <c r="M276" s="65"/>
      <c r="N276" s="39"/>
      <c r="V276" s="66"/>
    </row>
    <row r="277" spans="1:22" ht="12.75" customHeight="1">
      <c r="A277" s="323"/>
      <c r="B277" s="40"/>
      <c r="C277" s="40"/>
      <c r="D277" s="52"/>
      <c r="E277" s="67" t="s">
        <v>363</v>
      </c>
      <c r="F277" s="68"/>
      <c r="G277" s="312"/>
      <c r="H277" s="313"/>
      <c r="I277" s="314"/>
      <c r="J277" s="49" t="s">
        <v>368</v>
      </c>
      <c r="K277" s="64"/>
      <c r="L277" s="64"/>
      <c r="M277" s="65"/>
      <c r="N277" s="39"/>
      <c r="V277" s="66"/>
    </row>
    <row r="278" spans="1:22" ht="12.75" customHeight="1">
      <c r="A278" s="321">
        <f>A274+1</f>
        <v>66</v>
      </c>
      <c r="B278" s="57" t="s">
        <v>347</v>
      </c>
      <c r="C278" s="57" t="s">
        <v>348</v>
      </c>
      <c r="D278" s="57" t="s">
        <v>349</v>
      </c>
      <c r="E278" s="315" t="s">
        <v>350</v>
      </c>
      <c r="F278" s="320"/>
      <c r="G278" s="315" t="s">
        <v>341</v>
      </c>
      <c r="H278" s="316"/>
      <c r="I278" s="37"/>
      <c r="J278" s="58" t="s">
        <v>366</v>
      </c>
      <c r="K278" s="59"/>
      <c r="L278" s="59"/>
      <c r="M278" s="60"/>
      <c r="N278" s="39"/>
      <c r="V278" s="66"/>
    </row>
    <row r="279" spans="1:22" ht="12.75" customHeight="1">
      <c r="A279" s="322"/>
      <c r="B279" s="40"/>
      <c r="C279" s="40"/>
      <c r="D279" s="41"/>
      <c r="E279" s="40"/>
      <c r="F279" s="40"/>
      <c r="G279" s="317"/>
      <c r="H279" s="291"/>
      <c r="I279" s="311"/>
      <c r="J279" s="61" t="s">
        <v>366</v>
      </c>
      <c r="K279" s="61"/>
      <c r="L279" s="61"/>
      <c r="M279" s="62"/>
      <c r="N279" s="39"/>
      <c r="V279" s="66">
        <f>G279</f>
        <v>0</v>
      </c>
    </row>
    <row r="280" spans="1:22" ht="12.75" customHeight="1">
      <c r="A280" s="322"/>
      <c r="B280" s="48" t="s">
        <v>356</v>
      </c>
      <c r="C280" s="48" t="s">
        <v>357</v>
      </c>
      <c r="D280" s="48" t="s">
        <v>358</v>
      </c>
      <c r="E280" s="318" t="s">
        <v>359</v>
      </c>
      <c r="F280" s="319"/>
      <c r="G280" s="310"/>
      <c r="H280" s="291"/>
      <c r="I280" s="311"/>
      <c r="J280" s="49" t="s">
        <v>367</v>
      </c>
      <c r="K280" s="64"/>
      <c r="L280" s="64"/>
      <c r="M280" s="65"/>
      <c r="N280" s="39"/>
      <c r="V280" s="66"/>
    </row>
    <row r="281" spans="1:22" ht="12.75" customHeight="1">
      <c r="A281" s="323"/>
      <c r="B281" s="40"/>
      <c r="C281" s="40"/>
      <c r="D281" s="52"/>
      <c r="E281" s="67" t="s">
        <v>363</v>
      </c>
      <c r="F281" s="68"/>
      <c r="G281" s="312"/>
      <c r="H281" s="313"/>
      <c r="I281" s="314"/>
      <c r="J281" s="49" t="s">
        <v>368</v>
      </c>
      <c r="K281" s="64"/>
      <c r="L281" s="64"/>
      <c r="M281" s="65"/>
      <c r="N281" s="39"/>
      <c r="V281" s="66"/>
    </row>
    <row r="282" spans="1:22" ht="12.75" customHeight="1">
      <c r="A282" s="321">
        <f>A278+1</f>
        <v>67</v>
      </c>
      <c r="B282" s="57" t="s">
        <v>347</v>
      </c>
      <c r="C282" s="57" t="s">
        <v>348</v>
      </c>
      <c r="D282" s="57" t="s">
        <v>349</v>
      </c>
      <c r="E282" s="315" t="s">
        <v>350</v>
      </c>
      <c r="F282" s="320"/>
      <c r="G282" s="315" t="s">
        <v>341</v>
      </c>
      <c r="H282" s="316"/>
      <c r="I282" s="37"/>
      <c r="J282" s="58" t="s">
        <v>366</v>
      </c>
      <c r="K282" s="59"/>
      <c r="L282" s="59"/>
      <c r="M282" s="60"/>
      <c r="N282" s="39"/>
      <c r="V282" s="66"/>
    </row>
    <row r="283" spans="1:22" ht="12.75" customHeight="1">
      <c r="A283" s="322"/>
      <c r="B283" s="40"/>
      <c r="C283" s="40"/>
      <c r="D283" s="41"/>
      <c r="E283" s="40"/>
      <c r="F283" s="40"/>
      <c r="G283" s="317"/>
      <c r="H283" s="291"/>
      <c r="I283" s="311"/>
      <c r="J283" s="61" t="s">
        <v>366</v>
      </c>
      <c r="K283" s="61"/>
      <c r="L283" s="61"/>
      <c r="M283" s="62"/>
      <c r="N283" s="39"/>
      <c r="V283" s="66">
        <f>G283</f>
        <v>0</v>
      </c>
    </row>
    <row r="284" spans="1:22" ht="12.75" customHeight="1">
      <c r="A284" s="322"/>
      <c r="B284" s="48" t="s">
        <v>356</v>
      </c>
      <c r="C284" s="48" t="s">
        <v>357</v>
      </c>
      <c r="D284" s="48" t="s">
        <v>358</v>
      </c>
      <c r="E284" s="318" t="s">
        <v>359</v>
      </c>
      <c r="F284" s="319"/>
      <c r="G284" s="310"/>
      <c r="H284" s="291"/>
      <c r="I284" s="311"/>
      <c r="J284" s="49" t="s">
        <v>367</v>
      </c>
      <c r="K284" s="64"/>
      <c r="L284" s="64"/>
      <c r="M284" s="65"/>
      <c r="N284" s="39"/>
      <c r="V284" s="66"/>
    </row>
    <row r="285" spans="1:22" ht="12.75" customHeight="1">
      <c r="A285" s="323"/>
      <c r="B285" s="40"/>
      <c r="C285" s="40"/>
      <c r="D285" s="52"/>
      <c r="E285" s="67" t="s">
        <v>363</v>
      </c>
      <c r="F285" s="68"/>
      <c r="G285" s="312"/>
      <c r="H285" s="313"/>
      <c r="I285" s="314"/>
      <c r="J285" s="49" t="s">
        <v>368</v>
      </c>
      <c r="K285" s="64"/>
      <c r="L285" s="64"/>
      <c r="M285" s="65"/>
      <c r="N285" s="39"/>
      <c r="V285" s="66"/>
    </row>
    <row r="286" spans="1:22" ht="12.75" customHeight="1">
      <c r="A286" s="321">
        <f>A282+1</f>
        <v>68</v>
      </c>
      <c r="B286" s="57" t="s">
        <v>347</v>
      </c>
      <c r="C286" s="57" t="s">
        <v>348</v>
      </c>
      <c r="D286" s="57" t="s">
        <v>349</v>
      </c>
      <c r="E286" s="315" t="s">
        <v>350</v>
      </c>
      <c r="F286" s="320"/>
      <c r="G286" s="315" t="s">
        <v>341</v>
      </c>
      <c r="H286" s="316"/>
      <c r="I286" s="37"/>
      <c r="J286" s="58" t="s">
        <v>366</v>
      </c>
      <c r="K286" s="59"/>
      <c r="L286" s="59"/>
      <c r="M286" s="60"/>
      <c r="N286" s="39"/>
      <c r="V286" s="66"/>
    </row>
    <row r="287" spans="1:22" ht="12.75" customHeight="1">
      <c r="A287" s="322"/>
      <c r="B287" s="40"/>
      <c r="C287" s="40"/>
      <c r="D287" s="41"/>
      <c r="E287" s="40"/>
      <c r="F287" s="40"/>
      <c r="G287" s="317"/>
      <c r="H287" s="291"/>
      <c r="I287" s="311"/>
      <c r="J287" s="61" t="s">
        <v>366</v>
      </c>
      <c r="K287" s="61"/>
      <c r="L287" s="61"/>
      <c r="M287" s="62"/>
      <c r="N287" s="39"/>
      <c r="V287" s="66">
        <f>G287</f>
        <v>0</v>
      </c>
    </row>
    <row r="288" spans="1:22" ht="12.75" customHeight="1">
      <c r="A288" s="322"/>
      <c r="B288" s="48" t="s">
        <v>356</v>
      </c>
      <c r="C288" s="48" t="s">
        <v>357</v>
      </c>
      <c r="D288" s="48" t="s">
        <v>358</v>
      </c>
      <c r="E288" s="318" t="s">
        <v>359</v>
      </c>
      <c r="F288" s="319"/>
      <c r="G288" s="310"/>
      <c r="H288" s="291"/>
      <c r="I288" s="311"/>
      <c r="J288" s="49" t="s">
        <v>367</v>
      </c>
      <c r="K288" s="64"/>
      <c r="L288" s="64"/>
      <c r="M288" s="65"/>
      <c r="N288" s="39"/>
      <c r="V288" s="66"/>
    </row>
    <row r="289" spans="1:22" ht="12.75" customHeight="1">
      <c r="A289" s="323"/>
      <c r="B289" s="40"/>
      <c r="C289" s="40"/>
      <c r="D289" s="52"/>
      <c r="E289" s="67" t="s">
        <v>363</v>
      </c>
      <c r="F289" s="68"/>
      <c r="G289" s="312"/>
      <c r="H289" s="313"/>
      <c r="I289" s="314"/>
      <c r="J289" s="49" t="s">
        <v>368</v>
      </c>
      <c r="K289" s="64"/>
      <c r="L289" s="64"/>
      <c r="M289" s="65"/>
      <c r="N289" s="39"/>
      <c r="V289" s="66"/>
    </row>
    <row r="290" spans="1:22" ht="12.75" customHeight="1">
      <c r="A290" s="321">
        <f>A286+1</f>
        <v>69</v>
      </c>
      <c r="B290" s="57" t="s">
        <v>347</v>
      </c>
      <c r="C290" s="57" t="s">
        <v>348</v>
      </c>
      <c r="D290" s="57" t="s">
        <v>349</v>
      </c>
      <c r="E290" s="315" t="s">
        <v>350</v>
      </c>
      <c r="F290" s="320"/>
      <c r="G290" s="315" t="s">
        <v>341</v>
      </c>
      <c r="H290" s="316"/>
      <c r="I290" s="37"/>
      <c r="J290" s="58" t="s">
        <v>366</v>
      </c>
      <c r="K290" s="59"/>
      <c r="L290" s="59"/>
      <c r="M290" s="60"/>
      <c r="N290" s="39"/>
      <c r="V290" s="66"/>
    </row>
    <row r="291" spans="1:22" ht="12.75" customHeight="1">
      <c r="A291" s="322"/>
      <c r="B291" s="40"/>
      <c r="C291" s="40"/>
      <c r="D291" s="41"/>
      <c r="E291" s="40"/>
      <c r="F291" s="40"/>
      <c r="G291" s="317"/>
      <c r="H291" s="291"/>
      <c r="I291" s="311"/>
      <c r="J291" s="61" t="s">
        <v>366</v>
      </c>
      <c r="K291" s="61"/>
      <c r="L291" s="61"/>
      <c r="M291" s="62"/>
      <c r="N291" s="39"/>
      <c r="V291" s="66">
        <f>G291</f>
        <v>0</v>
      </c>
    </row>
    <row r="292" spans="1:22" ht="12.75" customHeight="1">
      <c r="A292" s="322"/>
      <c r="B292" s="48" t="s">
        <v>356</v>
      </c>
      <c r="C292" s="48" t="s">
        <v>357</v>
      </c>
      <c r="D292" s="48" t="s">
        <v>358</v>
      </c>
      <c r="E292" s="318" t="s">
        <v>359</v>
      </c>
      <c r="F292" s="319"/>
      <c r="G292" s="310"/>
      <c r="H292" s="291"/>
      <c r="I292" s="311"/>
      <c r="J292" s="49" t="s">
        <v>367</v>
      </c>
      <c r="K292" s="64"/>
      <c r="L292" s="64"/>
      <c r="M292" s="65"/>
      <c r="N292" s="39"/>
      <c r="V292" s="66"/>
    </row>
    <row r="293" spans="1:22" ht="12.75" customHeight="1">
      <c r="A293" s="323"/>
      <c r="B293" s="40"/>
      <c r="C293" s="40"/>
      <c r="D293" s="52"/>
      <c r="E293" s="67" t="s">
        <v>363</v>
      </c>
      <c r="F293" s="68"/>
      <c r="G293" s="312"/>
      <c r="H293" s="313"/>
      <c r="I293" s="314"/>
      <c r="J293" s="49" t="s">
        <v>368</v>
      </c>
      <c r="K293" s="64"/>
      <c r="L293" s="64"/>
      <c r="M293" s="65"/>
      <c r="N293" s="39"/>
      <c r="V293" s="66"/>
    </row>
    <row r="294" spans="1:22" ht="12.75" customHeight="1">
      <c r="A294" s="321">
        <f>A290+1</f>
        <v>70</v>
      </c>
      <c r="B294" s="57" t="s">
        <v>347</v>
      </c>
      <c r="C294" s="57" t="s">
        <v>348</v>
      </c>
      <c r="D294" s="57" t="s">
        <v>349</v>
      </c>
      <c r="E294" s="315" t="s">
        <v>350</v>
      </c>
      <c r="F294" s="320"/>
      <c r="G294" s="315" t="s">
        <v>341</v>
      </c>
      <c r="H294" s="316"/>
      <c r="I294" s="37"/>
      <c r="J294" s="58" t="s">
        <v>366</v>
      </c>
      <c r="K294" s="59"/>
      <c r="L294" s="59"/>
      <c r="M294" s="60"/>
      <c r="N294" s="39"/>
      <c r="V294" s="66"/>
    </row>
    <row r="295" spans="1:22" ht="12.75" customHeight="1">
      <c r="A295" s="322"/>
      <c r="B295" s="40"/>
      <c r="C295" s="40"/>
      <c r="D295" s="41"/>
      <c r="E295" s="40"/>
      <c r="F295" s="40"/>
      <c r="G295" s="317"/>
      <c r="H295" s="291"/>
      <c r="I295" s="311"/>
      <c r="J295" s="61" t="s">
        <v>366</v>
      </c>
      <c r="K295" s="61"/>
      <c r="L295" s="61"/>
      <c r="M295" s="62"/>
      <c r="N295" s="39"/>
      <c r="V295" s="66">
        <f>G295</f>
        <v>0</v>
      </c>
    </row>
    <row r="296" spans="1:22" ht="12.75" customHeight="1">
      <c r="A296" s="322"/>
      <c r="B296" s="48" t="s">
        <v>356</v>
      </c>
      <c r="C296" s="48" t="s">
        <v>357</v>
      </c>
      <c r="D296" s="48" t="s">
        <v>358</v>
      </c>
      <c r="E296" s="318" t="s">
        <v>359</v>
      </c>
      <c r="F296" s="319"/>
      <c r="G296" s="310"/>
      <c r="H296" s="291"/>
      <c r="I296" s="311"/>
      <c r="J296" s="49" t="s">
        <v>367</v>
      </c>
      <c r="K296" s="64"/>
      <c r="L296" s="64"/>
      <c r="M296" s="65"/>
      <c r="N296" s="39"/>
      <c r="V296" s="66"/>
    </row>
    <row r="297" spans="1:22" ht="12.75" customHeight="1">
      <c r="A297" s="323"/>
      <c r="B297" s="40"/>
      <c r="C297" s="40"/>
      <c r="D297" s="52"/>
      <c r="E297" s="67" t="s">
        <v>363</v>
      </c>
      <c r="F297" s="68"/>
      <c r="G297" s="312"/>
      <c r="H297" s="313"/>
      <c r="I297" s="314"/>
      <c r="J297" s="49" t="s">
        <v>368</v>
      </c>
      <c r="K297" s="64"/>
      <c r="L297" s="64"/>
      <c r="M297" s="65"/>
      <c r="N297" s="39"/>
      <c r="V297" s="66"/>
    </row>
    <row r="298" spans="1:22" ht="12.75" customHeight="1">
      <c r="A298" s="321">
        <f>A294+1</f>
        <v>71</v>
      </c>
      <c r="B298" s="57" t="s">
        <v>347</v>
      </c>
      <c r="C298" s="57" t="s">
        <v>348</v>
      </c>
      <c r="D298" s="57" t="s">
        <v>349</v>
      </c>
      <c r="E298" s="315" t="s">
        <v>350</v>
      </c>
      <c r="F298" s="320"/>
      <c r="G298" s="315" t="s">
        <v>341</v>
      </c>
      <c r="H298" s="316"/>
      <c r="I298" s="37"/>
      <c r="J298" s="58" t="s">
        <v>366</v>
      </c>
      <c r="K298" s="59"/>
      <c r="L298" s="59"/>
      <c r="M298" s="60"/>
      <c r="N298" s="39"/>
      <c r="V298" s="66"/>
    </row>
    <row r="299" spans="1:22" ht="12.75" customHeight="1">
      <c r="A299" s="322"/>
      <c r="B299" s="40"/>
      <c r="C299" s="40"/>
      <c r="D299" s="41"/>
      <c r="E299" s="40"/>
      <c r="F299" s="40"/>
      <c r="G299" s="317"/>
      <c r="H299" s="291"/>
      <c r="I299" s="311"/>
      <c r="J299" s="61" t="s">
        <v>366</v>
      </c>
      <c r="K299" s="61"/>
      <c r="L299" s="61"/>
      <c r="M299" s="62"/>
      <c r="N299" s="39"/>
      <c r="V299" s="66">
        <f>G299</f>
        <v>0</v>
      </c>
    </row>
    <row r="300" spans="1:22" ht="12.75" customHeight="1">
      <c r="A300" s="322"/>
      <c r="B300" s="48" t="s">
        <v>356</v>
      </c>
      <c r="C300" s="48" t="s">
        <v>357</v>
      </c>
      <c r="D300" s="48" t="s">
        <v>358</v>
      </c>
      <c r="E300" s="318" t="s">
        <v>359</v>
      </c>
      <c r="F300" s="319"/>
      <c r="G300" s="310"/>
      <c r="H300" s="291"/>
      <c r="I300" s="311"/>
      <c r="J300" s="49" t="s">
        <v>367</v>
      </c>
      <c r="K300" s="64"/>
      <c r="L300" s="64"/>
      <c r="M300" s="65"/>
      <c r="N300" s="39"/>
      <c r="V300" s="66"/>
    </row>
    <row r="301" spans="1:22" ht="12.75" customHeight="1">
      <c r="A301" s="323"/>
      <c r="B301" s="40"/>
      <c r="C301" s="40"/>
      <c r="D301" s="52"/>
      <c r="E301" s="67" t="s">
        <v>363</v>
      </c>
      <c r="F301" s="68"/>
      <c r="G301" s="312"/>
      <c r="H301" s="313"/>
      <c r="I301" s="314"/>
      <c r="J301" s="49" t="s">
        <v>368</v>
      </c>
      <c r="K301" s="64"/>
      <c r="L301" s="64"/>
      <c r="M301" s="65"/>
      <c r="N301" s="39"/>
      <c r="V301" s="66"/>
    </row>
    <row r="302" spans="1:22" ht="12.75" customHeight="1">
      <c r="A302" s="321">
        <f>A298+1</f>
        <v>72</v>
      </c>
      <c r="B302" s="57" t="s">
        <v>347</v>
      </c>
      <c r="C302" s="57" t="s">
        <v>348</v>
      </c>
      <c r="D302" s="57" t="s">
        <v>349</v>
      </c>
      <c r="E302" s="315" t="s">
        <v>350</v>
      </c>
      <c r="F302" s="320"/>
      <c r="G302" s="315" t="s">
        <v>341</v>
      </c>
      <c r="H302" s="316"/>
      <c r="I302" s="37"/>
      <c r="J302" s="58" t="s">
        <v>366</v>
      </c>
      <c r="K302" s="59"/>
      <c r="L302" s="59"/>
      <c r="M302" s="60"/>
      <c r="N302" s="39"/>
      <c r="V302" s="66"/>
    </row>
    <row r="303" spans="1:22" ht="12.75" customHeight="1">
      <c r="A303" s="322"/>
      <c r="B303" s="40"/>
      <c r="C303" s="40"/>
      <c r="D303" s="41"/>
      <c r="E303" s="40"/>
      <c r="F303" s="40"/>
      <c r="G303" s="317"/>
      <c r="H303" s="291"/>
      <c r="I303" s="311"/>
      <c r="J303" s="61" t="s">
        <v>366</v>
      </c>
      <c r="K303" s="61"/>
      <c r="L303" s="61"/>
      <c r="M303" s="62"/>
      <c r="N303" s="39"/>
      <c r="V303" s="66">
        <f>G303</f>
        <v>0</v>
      </c>
    </row>
    <row r="304" spans="1:22" ht="12.75" customHeight="1">
      <c r="A304" s="322"/>
      <c r="B304" s="48" t="s">
        <v>356</v>
      </c>
      <c r="C304" s="48" t="s">
        <v>357</v>
      </c>
      <c r="D304" s="48" t="s">
        <v>358</v>
      </c>
      <c r="E304" s="318" t="s">
        <v>359</v>
      </c>
      <c r="F304" s="319"/>
      <c r="G304" s="310"/>
      <c r="H304" s="291"/>
      <c r="I304" s="311"/>
      <c r="J304" s="49" t="s">
        <v>367</v>
      </c>
      <c r="K304" s="64"/>
      <c r="L304" s="64"/>
      <c r="M304" s="65"/>
      <c r="N304" s="39"/>
      <c r="V304" s="66"/>
    </row>
    <row r="305" spans="1:22" ht="12.75" customHeight="1">
      <c r="A305" s="323"/>
      <c r="B305" s="40"/>
      <c r="C305" s="40"/>
      <c r="D305" s="52"/>
      <c r="E305" s="67" t="s">
        <v>363</v>
      </c>
      <c r="F305" s="68"/>
      <c r="G305" s="312"/>
      <c r="H305" s="313"/>
      <c r="I305" s="314"/>
      <c r="J305" s="49" t="s">
        <v>368</v>
      </c>
      <c r="K305" s="64"/>
      <c r="L305" s="64"/>
      <c r="M305" s="65"/>
      <c r="N305" s="39"/>
      <c r="V305" s="66"/>
    </row>
    <row r="306" spans="1:22" ht="12.75" customHeight="1">
      <c r="A306" s="321">
        <f>A302+1</f>
        <v>73</v>
      </c>
      <c r="B306" s="57" t="s">
        <v>347</v>
      </c>
      <c r="C306" s="57" t="s">
        <v>348</v>
      </c>
      <c r="D306" s="57" t="s">
        <v>349</v>
      </c>
      <c r="E306" s="315" t="s">
        <v>350</v>
      </c>
      <c r="F306" s="320"/>
      <c r="G306" s="315" t="s">
        <v>341</v>
      </c>
      <c r="H306" s="316"/>
      <c r="I306" s="37"/>
      <c r="J306" s="58" t="s">
        <v>366</v>
      </c>
      <c r="K306" s="59"/>
      <c r="L306" s="59"/>
      <c r="M306" s="60"/>
      <c r="N306" s="39"/>
      <c r="V306" s="66"/>
    </row>
    <row r="307" spans="1:22" ht="12.75" customHeight="1">
      <c r="A307" s="322"/>
      <c r="B307" s="40"/>
      <c r="C307" s="40"/>
      <c r="D307" s="41"/>
      <c r="E307" s="40"/>
      <c r="F307" s="40"/>
      <c r="G307" s="317"/>
      <c r="H307" s="291"/>
      <c r="I307" s="311"/>
      <c r="J307" s="61" t="s">
        <v>366</v>
      </c>
      <c r="K307" s="61"/>
      <c r="L307" s="61"/>
      <c r="M307" s="62"/>
      <c r="N307" s="39"/>
      <c r="V307" s="66">
        <f>G307</f>
        <v>0</v>
      </c>
    </row>
    <row r="308" spans="1:22" ht="12.75" customHeight="1">
      <c r="A308" s="322"/>
      <c r="B308" s="48" t="s">
        <v>356</v>
      </c>
      <c r="C308" s="48" t="s">
        <v>357</v>
      </c>
      <c r="D308" s="48" t="s">
        <v>358</v>
      </c>
      <c r="E308" s="318" t="s">
        <v>359</v>
      </c>
      <c r="F308" s="319"/>
      <c r="G308" s="310"/>
      <c r="H308" s="291"/>
      <c r="I308" s="311"/>
      <c r="J308" s="49" t="s">
        <v>367</v>
      </c>
      <c r="K308" s="64"/>
      <c r="L308" s="64"/>
      <c r="M308" s="65"/>
      <c r="N308" s="39"/>
      <c r="V308" s="66"/>
    </row>
    <row r="309" spans="1:22" ht="12.75" customHeight="1">
      <c r="A309" s="323"/>
      <c r="B309" s="40"/>
      <c r="C309" s="40"/>
      <c r="D309" s="52"/>
      <c r="E309" s="67" t="s">
        <v>363</v>
      </c>
      <c r="F309" s="68"/>
      <c r="G309" s="312"/>
      <c r="H309" s="313"/>
      <c r="I309" s="314"/>
      <c r="J309" s="49" t="s">
        <v>368</v>
      </c>
      <c r="K309" s="64"/>
      <c r="L309" s="64"/>
      <c r="M309" s="65"/>
      <c r="N309" s="39"/>
      <c r="V309" s="66"/>
    </row>
    <row r="310" spans="1:22" ht="12.75" customHeight="1">
      <c r="A310" s="321">
        <f>A306+1</f>
        <v>74</v>
      </c>
      <c r="B310" s="57" t="s">
        <v>347</v>
      </c>
      <c r="C310" s="57" t="s">
        <v>348</v>
      </c>
      <c r="D310" s="57" t="s">
        <v>349</v>
      </c>
      <c r="E310" s="315" t="s">
        <v>350</v>
      </c>
      <c r="F310" s="320"/>
      <c r="G310" s="315" t="s">
        <v>341</v>
      </c>
      <c r="H310" s="316"/>
      <c r="I310" s="37"/>
      <c r="J310" s="58" t="s">
        <v>366</v>
      </c>
      <c r="K310" s="59"/>
      <c r="L310" s="59"/>
      <c r="M310" s="60"/>
      <c r="N310" s="39"/>
      <c r="V310" s="66"/>
    </row>
    <row r="311" spans="1:22" ht="12.75" customHeight="1">
      <c r="A311" s="322"/>
      <c r="B311" s="40"/>
      <c r="C311" s="40"/>
      <c r="D311" s="41"/>
      <c r="E311" s="40"/>
      <c r="F311" s="40"/>
      <c r="G311" s="317"/>
      <c r="H311" s="291"/>
      <c r="I311" s="311"/>
      <c r="J311" s="61" t="s">
        <v>366</v>
      </c>
      <c r="K311" s="61"/>
      <c r="L311" s="61"/>
      <c r="M311" s="62"/>
      <c r="N311" s="39"/>
      <c r="V311" s="66">
        <f>G311</f>
        <v>0</v>
      </c>
    </row>
    <row r="312" spans="1:22" ht="12.75" customHeight="1">
      <c r="A312" s="322"/>
      <c r="B312" s="48" t="s">
        <v>356</v>
      </c>
      <c r="C312" s="48" t="s">
        <v>357</v>
      </c>
      <c r="D312" s="48" t="s">
        <v>358</v>
      </c>
      <c r="E312" s="318" t="s">
        <v>359</v>
      </c>
      <c r="F312" s="319"/>
      <c r="G312" s="310"/>
      <c r="H312" s="291"/>
      <c r="I312" s="311"/>
      <c r="J312" s="49" t="s">
        <v>367</v>
      </c>
      <c r="K312" s="64"/>
      <c r="L312" s="64"/>
      <c r="M312" s="65"/>
      <c r="N312" s="39"/>
      <c r="V312" s="66"/>
    </row>
    <row r="313" spans="1:22" ht="12.75" customHeight="1">
      <c r="A313" s="323"/>
      <c r="B313" s="40"/>
      <c r="C313" s="40"/>
      <c r="D313" s="52"/>
      <c r="E313" s="67" t="s">
        <v>363</v>
      </c>
      <c r="F313" s="68"/>
      <c r="G313" s="312"/>
      <c r="H313" s="313"/>
      <c r="I313" s="314"/>
      <c r="J313" s="49" t="s">
        <v>368</v>
      </c>
      <c r="K313" s="64"/>
      <c r="L313" s="64"/>
      <c r="M313" s="65"/>
      <c r="N313" s="39"/>
      <c r="V313" s="66"/>
    </row>
    <row r="314" spans="1:22" ht="12.75" customHeight="1">
      <c r="A314" s="321">
        <f>A310+1</f>
        <v>75</v>
      </c>
      <c r="B314" s="57" t="s">
        <v>347</v>
      </c>
      <c r="C314" s="57" t="s">
        <v>348</v>
      </c>
      <c r="D314" s="57" t="s">
        <v>349</v>
      </c>
      <c r="E314" s="315" t="s">
        <v>350</v>
      </c>
      <c r="F314" s="320"/>
      <c r="G314" s="315" t="s">
        <v>341</v>
      </c>
      <c r="H314" s="316"/>
      <c r="I314" s="37"/>
      <c r="J314" s="58" t="s">
        <v>366</v>
      </c>
      <c r="K314" s="59"/>
      <c r="L314" s="59"/>
      <c r="M314" s="60"/>
      <c r="N314" s="39"/>
      <c r="V314" s="66"/>
    </row>
    <row r="315" spans="1:22" ht="12.75" customHeight="1">
      <c r="A315" s="322"/>
      <c r="B315" s="40"/>
      <c r="C315" s="40"/>
      <c r="D315" s="41"/>
      <c r="E315" s="40"/>
      <c r="F315" s="40"/>
      <c r="G315" s="317"/>
      <c r="H315" s="291"/>
      <c r="I315" s="311"/>
      <c r="J315" s="61" t="s">
        <v>366</v>
      </c>
      <c r="K315" s="61"/>
      <c r="L315" s="61"/>
      <c r="M315" s="62"/>
      <c r="N315" s="39"/>
      <c r="V315" s="66">
        <f>G315</f>
        <v>0</v>
      </c>
    </row>
    <row r="316" spans="1:22" ht="12.75" customHeight="1">
      <c r="A316" s="322"/>
      <c r="B316" s="48" t="s">
        <v>356</v>
      </c>
      <c r="C316" s="48" t="s">
        <v>357</v>
      </c>
      <c r="D316" s="48" t="s">
        <v>358</v>
      </c>
      <c r="E316" s="318" t="s">
        <v>359</v>
      </c>
      <c r="F316" s="319"/>
      <c r="G316" s="310"/>
      <c r="H316" s="291"/>
      <c r="I316" s="311"/>
      <c r="J316" s="49" t="s">
        <v>367</v>
      </c>
      <c r="K316" s="64"/>
      <c r="L316" s="64"/>
      <c r="M316" s="65"/>
      <c r="N316" s="39"/>
      <c r="V316" s="66"/>
    </row>
    <row r="317" spans="1:22" ht="12.75" customHeight="1">
      <c r="A317" s="323"/>
      <c r="B317" s="40"/>
      <c r="C317" s="40"/>
      <c r="D317" s="52"/>
      <c r="E317" s="67" t="s">
        <v>363</v>
      </c>
      <c r="F317" s="68"/>
      <c r="G317" s="312"/>
      <c r="H317" s="313"/>
      <c r="I317" s="314"/>
      <c r="J317" s="49" t="s">
        <v>368</v>
      </c>
      <c r="K317" s="64"/>
      <c r="L317" s="64"/>
      <c r="M317" s="65"/>
      <c r="N317" s="39"/>
      <c r="V317" s="66"/>
    </row>
    <row r="318" spans="1:22" ht="12.75" customHeight="1">
      <c r="A318" s="321">
        <f>A314+1</f>
        <v>76</v>
      </c>
      <c r="B318" s="57" t="s">
        <v>347</v>
      </c>
      <c r="C318" s="57" t="s">
        <v>348</v>
      </c>
      <c r="D318" s="57" t="s">
        <v>349</v>
      </c>
      <c r="E318" s="315" t="s">
        <v>350</v>
      </c>
      <c r="F318" s="320"/>
      <c r="G318" s="315" t="s">
        <v>341</v>
      </c>
      <c r="H318" s="316"/>
      <c r="I318" s="37"/>
      <c r="J318" s="58" t="s">
        <v>366</v>
      </c>
      <c r="K318" s="59"/>
      <c r="L318" s="59"/>
      <c r="M318" s="60"/>
      <c r="N318" s="39"/>
      <c r="V318" s="66"/>
    </row>
    <row r="319" spans="1:22" ht="12.75" customHeight="1">
      <c r="A319" s="322"/>
      <c r="B319" s="40"/>
      <c r="C319" s="40"/>
      <c r="D319" s="41"/>
      <c r="E319" s="40"/>
      <c r="F319" s="40"/>
      <c r="G319" s="317"/>
      <c r="H319" s="291"/>
      <c r="I319" s="311"/>
      <c r="J319" s="61" t="s">
        <v>366</v>
      </c>
      <c r="K319" s="61"/>
      <c r="L319" s="61"/>
      <c r="M319" s="62"/>
      <c r="N319" s="39"/>
      <c r="V319" s="66">
        <f>G319</f>
        <v>0</v>
      </c>
    </row>
    <row r="320" spans="1:22" ht="12.75" customHeight="1">
      <c r="A320" s="322"/>
      <c r="B320" s="48" t="s">
        <v>356</v>
      </c>
      <c r="C320" s="48" t="s">
        <v>357</v>
      </c>
      <c r="D320" s="48" t="s">
        <v>358</v>
      </c>
      <c r="E320" s="318" t="s">
        <v>359</v>
      </c>
      <c r="F320" s="319"/>
      <c r="G320" s="310"/>
      <c r="H320" s="291"/>
      <c r="I320" s="311"/>
      <c r="J320" s="49" t="s">
        <v>367</v>
      </c>
      <c r="K320" s="64"/>
      <c r="L320" s="64"/>
      <c r="M320" s="65"/>
      <c r="N320" s="39"/>
      <c r="V320" s="66"/>
    </row>
    <row r="321" spans="1:22" ht="12.75" customHeight="1">
      <c r="A321" s="323"/>
      <c r="B321" s="40"/>
      <c r="C321" s="40"/>
      <c r="D321" s="52"/>
      <c r="E321" s="67" t="s">
        <v>363</v>
      </c>
      <c r="F321" s="68"/>
      <c r="G321" s="312"/>
      <c r="H321" s="313"/>
      <c r="I321" s="314"/>
      <c r="J321" s="49" t="s">
        <v>368</v>
      </c>
      <c r="K321" s="64"/>
      <c r="L321" s="64"/>
      <c r="M321" s="65"/>
      <c r="N321" s="39"/>
      <c r="V321" s="66"/>
    </row>
    <row r="322" spans="1:22" ht="12.75" customHeight="1">
      <c r="A322" s="321">
        <f>A318+1</f>
        <v>77</v>
      </c>
      <c r="B322" s="57" t="s">
        <v>347</v>
      </c>
      <c r="C322" s="57" t="s">
        <v>348</v>
      </c>
      <c r="D322" s="57" t="s">
        <v>349</v>
      </c>
      <c r="E322" s="315" t="s">
        <v>350</v>
      </c>
      <c r="F322" s="320"/>
      <c r="G322" s="315" t="s">
        <v>341</v>
      </c>
      <c r="H322" s="316"/>
      <c r="I322" s="37"/>
      <c r="J322" s="58" t="s">
        <v>366</v>
      </c>
      <c r="K322" s="59"/>
      <c r="L322" s="59"/>
      <c r="M322" s="60"/>
      <c r="N322" s="39"/>
      <c r="V322" s="66"/>
    </row>
    <row r="323" spans="1:22" ht="12.75" customHeight="1">
      <c r="A323" s="322"/>
      <c r="B323" s="40"/>
      <c r="C323" s="40"/>
      <c r="D323" s="41"/>
      <c r="E323" s="40"/>
      <c r="F323" s="40"/>
      <c r="G323" s="317"/>
      <c r="H323" s="291"/>
      <c r="I323" s="311"/>
      <c r="J323" s="61" t="s">
        <v>366</v>
      </c>
      <c r="K323" s="61"/>
      <c r="L323" s="61"/>
      <c r="M323" s="62"/>
      <c r="N323" s="39"/>
      <c r="V323" s="66">
        <f>G323</f>
        <v>0</v>
      </c>
    </row>
    <row r="324" spans="1:22" ht="12.75" customHeight="1">
      <c r="A324" s="322"/>
      <c r="B324" s="48" t="s">
        <v>356</v>
      </c>
      <c r="C324" s="48" t="s">
        <v>357</v>
      </c>
      <c r="D324" s="48" t="s">
        <v>358</v>
      </c>
      <c r="E324" s="318" t="s">
        <v>359</v>
      </c>
      <c r="F324" s="319"/>
      <c r="G324" s="310"/>
      <c r="H324" s="291"/>
      <c r="I324" s="311"/>
      <c r="J324" s="49" t="s">
        <v>367</v>
      </c>
      <c r="K324" s="64"/>
      <c r="L324" s="64"/>
      <c r="M324" s="65"/>
      <c r="N324" s="39"/>
      <c r="V324" s="66"/>
    </row>
    <row r="325" spans="1:22" ht="12.75" customHeight="1">
      <c r="A325" s="323"/>
      <c r="B325" s="40"/>
      <c r="C325" s="40"/>
      <c r="D325" s="52"/>
      <c r="E325" s="67" t="s">
        <v>363</v>
      </c>
      <c r="F325" s="68"/>
      <c r="G325" s="312"/>
      <c r="H325" s="313"/>
      <c r="I325" s="314"/>
      <c r="J325" s="49" t="s">
        <v>368</v>
      </c>
      <c r="K325" s="64"/>
      <c r="L325" s="64"/>
      <c r="M325" s="65"/>
      <c r="N325" s="39"/>
      <c r="V325" s="66"/>
    </row>
    <row r="326" spans="1:22" ht="12.75" customHeight="1">
      <c r="A326" s="321">
        <f>A322+1</f>
        <v>78</v>
      </c>
      <c r="B326" s="57" t="s">
        <v>347</v>
      </c>
      <c r="C326" s="57" t="s">
        <v>348</v>
      </c>
      <c r="D326" s="57" t="s">
        <v>349</v>
      </c>
      <c r="E326" s="315" t="s">
        <v>350</v>
      </c>
      <c r="F326" s="320"/>
      <c r="G326" s="315" t="s">
        <v>341</v>
      </c>
      <c r="H326" s="316"/>
      <c r="I326" s="37"/>
      <c r="J326" s="58" t="s">
        <v>366</v>
      </c>
      <c r="K326" s="59"/>
      <c r="L326" s="59"/>
      <c r="M326" s="60"/>
      <c r="N326" s="39"/>
      <c r="V326" s="66"/>
    </row>
    <row r="327" spans="1:22" ht="12.75" customHeight="1">
      <c r="A327" s="322"/>
      <c r="B327" s="40"/>
      <c r="C327" s="40"/>
      <c r="D327" s="41"/>
      <c r="E327" s="40"/>
      <c r="F327" s="40"/>
      <c r="G327" s="317"/>
      <c r="H327" s="291"/>
      <c r="I327" s="311"/>
      <c r="J327" s="61" t="s">
        <v>366</v>
      </c>
      <c r="K327" s="61"/>
      <c r="L327" s="61"/>
      <c r="M327" s="62"/>
      <c r="N327" s="39"/>
      <c r="V327" s="66">
        <f>G327</f>
        <v>0</v>
      </c>
    </row>
    <row r="328" spans="1:22" ht="12.75" customHeight="1">
      <c r="A328" s="322"/>
      <c r="B328" s="48" t="s">
        <v>356</v>
      </c>
      <c r="C328" s="48" t="s">
        <v>357</v>
      </c>
      <c r="D328" s="48" t="s">
        <v>358</v>
      </c>
      <c r="E328" s="318" t="s">
        <v>359</v>
      </c>
      <c r="F328" s="319"/>
      <c r="G328" s="310"/>
      <c r="H328" s="291"/>
      <c r="I328" s="311"/>
      <c r="J328" s="49" t="s">
        <v>367</v>
      </c>
      <c r="K328" s="64"/>
      <c r="L328" s="64"/>
      <c r="M328" s="65"/>
      <c r="N328" s="39"/>
      <c r="V328" s="66"/>
    </row>
    <row r="329" spans="1:22" ht="12.75" customHeight="1">
      <c r="A329" s="323"/>
      <c r="B329" s="40"/>
      <c r="C329" s="40"/>
      <c r="D329" s="52"/>
      <c r="E329" s="67" t="s">
        <v>363</v>
      </c>
      <c r="F329" s="68"/>
      <c r="G329" s="312"/>
      <c r="H329" s="313"/>
      <c r="I329" s="314"/>
      <c r="J329" s="49" t="s">
        <v>368</v>
      </c>
      <c r="K329" s="64"/>
      <c r="L329" s="64"/>
      <c r="M329" s="65"/>
      <c r="N329" s="39"/>
      <c r="V329" s="66"/>
    </row>
    <row r="330" spans="1:22" ht="12.75" customHeight="1">
      <c r="A330" s="321">
        <f>A326+1</f>
        <v>79</v>
      </c>
      <c r="B330" s="57" t="s">
        <v>347</v>
      </c>
      <c r="C330" s="57" t="s">
        <v>348</v>
      </c>
      <c r="D330" s="57" t="s">
        <v>349</v>
      </c>
      <c r="E330" s="315" t="s">
        <v>350</v>
      </c>
      <c r="F330" s="320"/>
      <c r="G330" s="315" t="s">
        <v>341</v>
      </c>
      <c r="H330" s="316"/>
      <c r="I330" s="37"/>
      <c r="J330" s="58" t="s">
        <v>366</v>
      </c>
      <c r="K330" s="59"/>
      <c r="L330" s="59"/>
      <c r="M330" s="60"/>
      <c r="N330" s="39"/>
      <c r="V330" s="66"/>
    </row>
    <row r="331" spans="1:22" ht="12.75" customHeight="1">
      <c r="A331" s="322"/>
      <c r="B331" s="40"/>
      <c r="C331" s="40"/>
      <c r="D331" s="41"/>
      <c r="E331" s="40"/>
      <c r="F331" s="40"/>
      <c r="G331" s="317"/>
      <c r="H331" s="291"/>
      <c r="I331" s="311"/>
      <c r="J331" s="61" t="s">
        <v>366</v>
      </c>
      <c r="K331" s="61"/>
      <c r="L331" s="61"/>
      <c r="M331" s="62"/>
      <c r="N331" s="39"/>
      <c r="V331" s="66">
        <f>G331</f>
        <v>0</v>
      </c>
    </row>
    <row r="332" spans="1:22" ht="12.75" customHeight="1">
      <c r="A332" s="322"/>
      <c r="B332" s="48" t="s">
        <v>356</v>
      </c>
      <c r="C332" s="48" t="s">
        <v>357</v>
      </c>
      <c r="D332" s="48" t="s">
        <v>358</v>
      </c>
      <c r="E332" s="318" t="s">
        <v>359</v>
      </c>
      <c r="F332" s="319"/>
      <c r="G332" s="310"/>
      <c r="H332" s="291"/>
      <c r="I332" s="311"/>
      <c r="J332" s="49" t="s">
        <v>367</v>
      </c>
      <c r="K332" s="64"/>
      <c r="L332" s="64"/>
      <c r="M332" s="65"/>
      <c r="N332" s="39"/>
      <c r="V332" s="66"/>
    </row>
    <row r="333" spans="1:22" ht="12.75" customHeight="1">
      <c r="A333" s="323"/>
      <c r="B333" s="40"/>
      <c r="C333" s="40"/>
      <c r="D333" s="52"/>
      <c r="E333" s="67" t="s">
        <v>363</v>
      </c>
      <c r="F333" s="68"/>
      <c r="G333" s="312"/>
      <c r="H333" s="313"/>
      <c r="I333" s="314"/>
      <c r="J333" s="49" t="s">
        <v>368</v>
      </c>
      <c r="K333" s="64"/>
      <c r="L333" s="64"/>
      <c r="M333" s="65"/>
      <c r="N333" s="39"/>
      <c r="V333" s="66"/>
    </row>
    <row r="334" spans="1:22" ht="12.75" customHeight="1">
      <c r="A334" s="321">
        <f>A330+1</f>
        <v>80</v>
      </c>
      <c r="B334" s="57" t="s">
        <v>347</v>
      </c>
      <c r="C334" s="57" t="s">
        <v>348</v>
      </c>
      <c r="D334" s="57" t="s">
        <v>349</v>
      </c>
      <c r="E334" s="315" t="s">
        <v>350</v>
      </c>
      <c r="F334" s="320"/>
      <c r="G334" s="315" t="s">
        <v>341</v>
      </c>
      <c r="H334" s="316"/>
      <c r="I334" s="37"/>
      <c r="J334" s="58" t="s">
        <v>366</v>
      </c>
      <c r="K334" s="59"/>
      <c r="L334" s="59"/>
      <c r="M334" s="60"/>
      <c r="N334" s="39"/>
      <c r="V334" s="66"/>
    </row>
    <row r="335" spans="1:22" ht="12.75" customHeight="1">
      <c r="A335" s="322"/>
      <c r="B335" s="40"/>
      <c r="C335" s="40"/>
      <c r="D335" s="41"/>
      <c r="E335" s="40"/>
      <c r="F335" s="40"/>
      <c r="G335" s="317"/>
      <c r="H335" s="291"/>
      <c r="I335" s="311"/>
      <c r="J335" s="61" t="s">
        <v>366</v>
      </c>
      <c r="K335" s="61"/>
      <c r="L335" s="61"/>
      <c r="M335" s="62"/>
      <c r="N335" s="39"/>
      <c r="V335" s="66">
        <f>G335</f>
        <v>0</v>
      </c>
    </row>
    <row r="336" spans="1:22" ht="12.75" customHeight="1">
      <c r="A336" s="322"/>
      <c r="B336" s="48" t="s">
        <v>356</v>
      </c>
      <c r="C336" s="48" t="s">
        <v>357</v>
      </c>
      <c r="D336" s="48" t="s">
        <v>358</v>
      </c>
      <c r="E336" s="318" t="s">
        <v>359</v>
      </c>
      <c r="F336" s="319"/>
      <c r="G336" s="310"/>
      <c r="H336" s="291"/>
      <c r="I336" s="311"/>
      <c r="J336" s="49" t="s">
        <v>367</v>
      </c>
      <c r="K336" s="64"/>
      <c r="L336" s="64"/>
      <c r="M336" s="65"/>
      <c r="N336" s="39"/>
      <c r="V336" s="66"/>
    </row>
    <row r="337" spans="1:22" ht="12.75" customHeight="1">
      <c r="A337" s="323"/>
      <c r="B337" s="40"/>
      <c r="C337" s="40"/>
      <c r="D337" s="52"/>
      <c r="E337" s="67" t="s">
        <v>363</v>
      </c>
      <c r="F337" s="68"/>
      <c r="G337" s="312"/>
      <c r="H337" s="313"/>
      <c r="I337" s="314"/>
      <c r="J337" s="49" t="s">
        <v>368</v>
      </c>
      <c r="K337" s="64"/>
      <c r="L337" s="64"/>
      <c r="M337" s="65"/>
      <c r="N337" s="39"/>
      <c r="V337" s="66"/>
    </row>
    <row r="338" spans="1:22" ht="12.75" customHeight="1">
      <c r="A338" s="321">
        <f>A334+1</f>
        <v>81</v>
      </c>
      <c r="B338" s="57" t="s">
        <v>347</v>
      </c>
      <c r="C338" s="57" t="s">
        <v>348</v>
      </c>
      <c r="D338" s="57" t="s">
        <v>349</v>
      </c>
      <c r="E338" s="315" t="s">
        <v>350</v>
      </c>
      <c r="F338" s="320"/>
      <c r="G338" s="315" t="s">
        <v>341</v>
      </c>
      <c r="H338" s="316"/>
      <c r="I338" s="37"/>
      <c r="J338" s="58" t="s">
        <v>366</v>
      </c>
      <c r="K338" s="59"/>
      <c r="L338" s="59"/>
      <c r="M338" s="60"/>
      <c r="N338" s="39"/>
      <c r="V338" s="66"/>
    </row>
    <row r="339" spans="1:22" ht="12.75" customHeight="1">
      <c r="A339" s="322"/>
      <c r="B339" s="40"/>
      <c r="C339" s="40"/>
      <c r="D339" s="41"/>
      <c r="E339" s="40"/>
      <c r="F339" s="40"/>
      <c r="G339" s="317"/>
      <c r="H339" s="291"/>
      <c r="I339" s="311"/>
      <c r="J339" s="61" t="s">
        <v>366</v>
      </c>
      <c r="K339" s="61"/>
      <c r="L339" s="61"/>
      <c r="M339" s="62"/>
      <c r="N339" s="39"/>
      <c r="V339" s="66">
        <f>G339</f>
        <v>0</v>
      </c>
    </row>
    <row r="340" spans="1:22" ht="12.75" customHeight="1">
      <c r="A340" s="322"/>
      <c r="B340" s="48" t="s">
        <v>356</v>
      </c>
      <c r="C340" s="48" t="s">
        <v>357</v>
      </c>
      <c r="D340" s="48" t="s">
        <v>358</v>
      </c>
      <c r="E340" s="318" t="s">
        <v>359</v>
      </c>
      <c r="F340" s="319"/>
      <c r="G340" s="310"/>
      <c r="H340" s="291"/>
      <c r="I340" s="311"/>
      <c r="J340" s="49" t="s">
        <v>367</v>
      </c>
      <c r="K340" s="64"/>
      <c r="L340" s="64"/>
      <c r="M340" s="65"/>
      <c r="N340" s="39"/>
      <c r="V340" s="66"/>
    </row>
    <row r="341" spans="1:22" ht="12.75" customHeight="1">
      <c r="A341" s="323"/>
      <c r="B341" s="40"/>
      <c r="C341" s="40"/>
      <c r="D341" s="52"/>
      <c r="E341" s="67" t="s">
        <v>363</v>
      </c>
      <c r="F341" s="68"/>
      <c r="G341" s="312"/>
      <c r="H341" s="313"/>
      <c r="I341" s="314"/>
      <c r="J341" s="49" t="s">
        <v>368</v>
      </c>
      <c r="K341" s="64"/>
      <c r="L341" s="64"/>
      <c r="M341" s="65"/>
      <c r="N341" s="39"/>
      <c r="V341" s="66"/>
    </row>
    <row r="342" spans="1:22" ht="12.75" customHeight="1">
      <c r="A342" s="321">
        <f>A338+1</f>
        <v>82</v>
      </c>
      <c r="B342" s="57" t="s">
        <v>347</v>
      </c>
      <c r="C342" s="57" t="s">
        <v>348</v>
      </c>
      <c r="D342" s="57" t="s">
        <v>349</v>
      </c>
      <c r="E342" s="315" t="s">
        <v>350</v>
      </c>
      <c r="F342" s="320"/>
      <c r="G342" s="315" t="s">
        <v>341</v>
      </c>
      <c r="H342" s="316"/>
      <c r="I342" s="37"/>
      <c r="J342" s="58" t="s">
        <v>366</v>
      </c>
      <c r="K342" s="59"/>
      <c r="L342" s="59"/>
      <c r="M342" s="60"/>
      <c r="N342" s="39"/>
      <c r="V342" s="66"/>
    </row>
    <row r="343" spans="1:22" ht="12.75" customHeight="1">
      <c r="A343" s="322"/>
      <c r="B343" s="40"/>
      <c r="C343" s="40"/>
      <c r="D343" s="41"/>
      <c r="E343" s="40"/>
      <c r="F343" s="40"/>
      <c r="G343" s="317"/>
      <c r="H343" s="291"/>
      <c r="I343" s="311"/>
      <c r="J343" s="61" t="s">
        <v>366</v>
      </c>
      <c r="K343" s="61"/>
      <c r="L343" s="61"/>
      <c r="M343" s="62"/>
      <c r="N343" s="39"/>
      <c r="V343" s="66">
        <f>G343</f>
        <v>0</v>
      </c>
    </row>
    <row r="344" spans="1:22" ht="12.75" customHeight="1">
      <c r="A344" s="322"/>
      <c r="B344" s="48" t="s">
        <v>356</v>
      </c>
      <c r="C344" s="48" t="s">
        <v>357</v>
      </c>
      <c r="D344" s="48" t="s">
        <v>358</v>
      </c>
      <c r="E344" s="318" t="s">
        <v>359</v>
      </c>
      <c r="F344" s="319"/>
      <c r="G344" s="310"/>
      <c r="H344" s="291"/>
      <c r="I344" s="311"/>
      <c r="J344" s="49" t="s">
        <v>367</v>
      </c>
      <c r="K344" s="64"/>
      <c r="L344" s="64"/>
      <c r="M344" s="65"/>
      <c r="N344" s="39"/>
      <c r="V344" s="66"/>
    </row>
    <row r="345" spans="1:22" ht="12.75" customHeight="1">
      <c r="A345" s="323"/>
      <c r="B345" s="40"/>
      <c r="C345" s="40"/>
      <c r="D345" s="52"/>
      <c r="E345" s="67" t="s">
        <v>363</v>
      </c>
      <c r="F345" s="68"/>
      <c r="G345" s="312"/>
      <c r="H345" s="313"/>
      <c r="I345" s="314"/>
      <c r="J345" s="49" t="s">
        <v>368</v>
      </c>
      <c r="K345" s="64"/>
      <c r="L345" s="64"/>
      <c r="M345" s="65"/>
      <c r="N345" s="39"/>
      <c r="V345" s="66"/>
    </row>
    <row r="346" spans="1:22" ht="12.75" customHeight="1">
      <c r="A346" s="321">
        <f>A342+1</f>
        <v>83</v>
      </c>
      <c r="B346" s="57" t="s">
        <v>347</v>
      </c>
      <c r="C346" s="57" t="s">
        <v>348</v>
      </c>
      <c r="D346" s="57" t="s">
        <v>349</v>
      </c>
      <c r="E346" s="315" t="s">
        <v>350</v>
      </c>
      <c r="F346" s="320"/>
      <c r="G346" s="315" t="s">
        <v>341</v>
      </c>
      <c r="H346" s="316"/>
      <c r="I346" s="37"/>
      <c r="J346" s="58" t="s">
        <v>366</v>
      </c>
      <c r="K346" s="59"/>
      <c r="L346" s="59"/>
      <c r="M346" s="60"/>
      <c r="N346" s="39"/>
      <c r="V346" s="66"/>
    </row>
    <row r="347" spans="1:22" ht="12.75" customHeight="1">
      <c r="A347" s="322"/>
      <c r="B347" s="40"/>
      <c r="C347" s="40"/>
      <c r="D347" s="41"/>
      <c r="E347" s="40"/>
      <c r="F347" s="40"/>
      <c r="G347" s="317"/>
      <c r="H347" s="291"/>
      <c r="I347" s="311"/>
      <c r="J347" s="61" t="s">
        <v>366</v>
      </c>
      <c r="K347" s="61"/>
      <c r="L347" s="61"/>
      <c r="M347" s="62"/>
      <c r="N347" s="39"/>
      <c r="V347" s="66">
        <f>G347</f>
        <v>0</v>
      </c>
    </row>
    <row r="348" spans="1:22" ht="12.75" customHeight="1">
      <c r="A348" s="322"/>
      <c r="B348" s="48" t="s">
        <v>356</v>
      </c>
      <c r="C348" s="48" t="s">
        <v>357</v>
      </c>
      <c r="D348" s="48" t="s">
        <v>358</v>
      </c>
      <c r="E348" s="318" t="s">
        <v>359</v>
      </c>
      <c r="F348" s="319"/>
      <c r="G348" s="310"/>
      <c r="H348" s="291"/>
      <c r="I348" s="311"/>
      <c r="J348" s="49" t="s">
        <v>367</v>
      </c>
      <c r="K348" s="64"/>
      <c r="L348" s="64"/>
      <c r="M348" s="65"/>
      <c r="N348" s="39"/>
      <c r="V348" s="66"/>
    </row>
    <row r="349" spans="1:22" ht="12.75" customHeight="1">
      <c r="A349" s="323"/>
      <c r="B349" s="40"/>
      <c r="C349" s="40"/>
      <c r="D349" s="52"/>
      <c r="E349" s="67" t="s">
        <v>363</v>
      </c>
      <c r="F349" s="68"/>
      <c r="G349" s="312"/>
      <c r="H349" s="313"/>
      <c r="I349" s="314"/>
      <c r="J349" s="49" t="s">
        <v>368</v>
      </c>
      <c r="K349" s="64"/>
      <c r="L349" s="64"/>
      <c r="M349" s="65"/>
      <c r="N349" s="39"/>
      <c r="V349" s="66"/>
    </row>
    <row r="350" spans="1:22" ht="12.75" customHeight="1">
      <c r="A350" s="321">
        <f>A346+1</f>
        <v>84</v>
      </c>
      <c r="B350" s="57" t="s">
        <v>347</v>
      </c>
      <c r="C350" s="57" t="s">
        <v>348</v>
      </c>
      <c r="D350" s="57" t="s">
        <v>349</v>
      </c>
      <c r="E350" s="315" t="s">
        <v>350</v>
      </c>
      <c r="F350" s="320"/>
      <c r="G350" s="315" t="s">
        <v>341</v>
      </c>
      <c r="H350" s="316"/>
      <c r="I350" s="37"/>
      <c r="J350" s="58" t="s">
        <v>366</v>
      </c>
      <c r="K350" s="59"/>
      <c r="L350" s="59"/>
      <c r="M350" s="60"/>
      <c r="N350" s="39"/>
      <c r="V350" s="66"/>
    </row>
    <row r="351" spans="1:22" ht="12.75" customHeight="1">
      <c r="A351" s="322"/>
      <c r="B351" s="40"/>
      <c r="C351" s="40"/>
      <c r="D351" s="41"/>
      <c r="E351" s="40"/>
      <c r="F351" s="40"/>
      <c r="G351" s="317"/>
      <c r="H351" s="291"/>
      <c r="I351" s="311"/>
      <c r="J351" s="61" t="s">
        <v>366</v>
      </c>
      <c r="K351" s="61"/>
      <c r="L351" s="61"/>
      <c r="M351" s="62"/>
      <c r="N351" s="39"/>
      <c r="V351" s="66">
        <f>G351</f>
        <v>0</v>
      </c>
    </row>
    <row r="352" spans="1:22" ht="12.75" customHeight="1">
      <c r="A352" s="322"/>
      <c r="B352" s="48" t="s">
        <v>356</v>
      </c>
      <c r="C352" s="48" t="s">
        <v>357</v>
      </c>
      <c r="D352" s="48" t="s">
        <v>358</v>
      </c>
      <c r="E352" s="318" t="s">
        <v>359</v>
      </c>
      <c r="F352" s="319"/>
      <c r="G352" s="310"/>
      <c r="H352" s="291"/>
      <c r="I352" s="311"/>
      <c r="J352" s="49" t="s">
        <v>367</v>
      </c>
      <c r="K352" s="64"/>
      <c r="L352" s="64"/>
      <c r="M352" s="65"/>
      <c r="N352" s="39"/>
      <c r="V352" s="66"/>
    </row>
    <row r="353" spans="1:22" ht="12.75" customHeight="1">
      <c r="A353" s="323"/>
      <c r="B353" s="40"/>
      <c r="C353" s="40"/>
      <c r="D353" s="52"/>
      <c r="E353" s="67" t="s">
        <v>363</v>
      </c>
      <c r="F353" s="68"/>
      <c r="G353" s="312"/>
      <c r="H353" s="313"/>
      <c r="I353" s="314"/>
      <c r="J353" s="49" t="s">
        <v>368</v>
      </c>
      <c r="K353" s="64"/>
      <c r="L353" s="64"/>
      <c r="M353" s="65"/>
      <c r="N353" s="39"/>
      <c r="V353" s="66"/>
    </row>
    <row r="354" spans="1:22" ht="12.75" customHeight="1">
      <c r="A354" s="321">
        <f>A350+1</f>
        <v>85</v>
      </c>
      <c r="B354" s="57" t="s">
        <v>347</v>
      </c>
      <c r="C354" s="57" t="s">
        <v>348</v>
      </c>
      <c r="D354" s="57" t="s">
        <v>349</v>
      </c>
      <c r="E354" s="315" t="s">
        <v>350</v>
      </c>
      <c r="F354" s="320"/>
      <c r="G354" s="315" t="s">
        <v>341</v>
      </c>
      <c r="H354" s="316"/>
      <c r="I354" s="37"/>
      <c r="J354" s="58" t="s">
        <v>366</v>
      </c>
      <c r="K354" s="59"/>
      <c r="L354" s="59"/>
      <c r="M354" s="60"/>
      <c r="N354" s="39"/>
      <c r="V354" s="66"/>
    </row>
    <row r="355" spans="1:22" ht="12.75" customHeight="1">
      <c r="A355" s="322"/>
      <c r="B355" s="40"/>
      <c r="C355" s="40"/>
      <c r="D355" s="41"/>
      <c r="E355" s="40"/>
      <c r="F355" s="40"/>
      <c r="G355" s="317"/>
      <c r="H355" s="291"/>
      <c r="I355" s="311"/>
      <c r="J355" s="61" t="s">
        <v>366</v>
      </c>
      <c r="K355" s="61"/>
      <c r="L355" s="61"/>
      <c r="M355" s="62"/>
      <c r="N355" s="39"/>
      <c r="V355" s="66">
        <f>G355</f>
        <v>0</v>
      </c>
    </row>
    <row r="356" spans="1:22" ht="12.75" customHeight="1">
      <c r="A356" s="322"/>
      <c r="B356" s="48" t="s">
        <v>356</v>
      </c>
      <c r="C356" s="48" t="s">
        <v>357</v>
      </c>
      <c r="D356" s="48" t="s">
        <v>358</v>
      </c>
      <c r="E356" s="318" t="s">
        <v>359</v>
      </c>
      <c r="F356" s="319"/>
      <c r="G356" s="310"/>
      <c r="H356" s="291"/>
      <c r="I356" s="311"/>
      <c r="J356" s="49" t="s">
        <v>367</v>
      </c>
      <c r="K356" s="64"/>
      <c r="L356" s="64"/>
      <c r="M356" s="65"/>
      <c r="N356" s="39"/>
      <c r="V356" s="66"/>
    </row>
    <row r="357" spans="1:22" ht="12.75" customHeight="1">
      <c r="A357" s="323"/>
      <c r="B357" s="40"/>
      <c r="C357" s="40"/>
      <c r="D357" s="52"/>
      <c r="E357" s="67" t="s">
        <v>363</v>
      </c>
      <c r="F357" s="68"/>
      <c r="G357" s="312"/>
      <c r="H357" s="313"/>
      <c r="I357" s="314"/>
      <c r="J357" s="49" t="s">
        <v>368</v>
      </c>
      <c r="K357" s="64"/>
      <c r="L357" s="64"/>
      <c r="M357" s="65"/>
      <c r="N357" s="39"/>
      <c r="V357" s="66"/>
    </row>
    <row r="358" spans="1:22" ht="12.75" customHeight="1">
      <c r="A358" s="321">
        <f>A354+1</f>
        <v>86</v>
      </c>
      <c r="B358" s="57" t="s">
        <v>347</v>
      </c>
      <c r="C358" s="57" t="s">
        <v>348</v>
      </c>
      <c r="D358" s="57" t="s">
        <v>349</v>
      </c>
      <c r="E358" s="315" t="s">
        <v>350</v>
      </c>
      <c r="F358" s="320"/>
      <c r="G358" s="315" t="s">
        <v>341</v>
      </c>
      <c r="H358" s="316"/>
      <c r="I358" s="37"/>
      <c r="J358" s="58" t="s">
        <v>366</v>
      </c>
      <c r="K358" s="59"/>
      <c r="L358" s="59"/>
      <c r="M358" s="60"/>
      <c r="N358" s="39"/>
      <c r="V358" s="66"/>
    </row>
    <row r="359" spans="1:22" ht="12.75" customHeight="1">
      <c r="A359" s="322"/>
      <c r="B359" s="40"/>
      <c r="C359" s="40"/>
      <c r="D359" s="41"/>
      <c r="E359" s="40"/>
      <c r="F359" s="40"/>
      <c r="G359" s="317"/>
      <c r="H359" s="291"/>
      <c r="I359" s="311"/>
      <c r="J359" s="61" t="s">
        <v>366</v>
      </c>
      <c r="K359" s="61"/>
      <c r="L359" s="61"/>
      <c r="M359" s="62"/>
      <c r="N359" s="39"/>
      <c r="V359" s="66">
        <f>G359</f>
        <v>0</v>
      </c>
    </row>
    <row r="360" spans="1:22" ht="12.75" customHeight="1">
      <c r="A360" s="322"/>
      <c r="B360" s="48" t="s">
        <v>356</v>
      </c>
      <c r="C360" s="48" t="s">
        <v>357</v>
      </c>
      <c r="D360" s="48" t="s">
        <v>358</v>
      </c>
      <c r="E360" s="318" t="s">
        <v>359</v>
      </c>
      <c r="F360" s="319"/>
      <c r="G360" s="310"/>
      <c r="H360" s="291"/>
      <c r="I360" s="311"/>
      <c r="J360" s="49" t="s">
        <v>367</v>
      </c>
      <c r="K360" s="64"/>
      <c r="L360" s="64"/>
      <c r="M360" s="65"/>
      <c r="N360" s="39"/>
      <c r="V360" s="66"/>
    </row>
    <row r="361" spans="1:22" ht="12.75" customHeight="1">
      <c r="A361" s="323"/>
      <c r="B361" s="40"/>
      <c r="C361" s="40"/>
      <c r="D361" s="52"/>
      <c r="E361" s="67" t="s">
        <v>363</v>
      </c>
      <c r="F361" s="68"/>
      <c r="G361" s="312"/>
      <c r="H361" s="313"/>
      <c r="I361" s="314"/>
      <c r="J361" s="49" t="s">
        <v>368</v>
      </c>
      <c r="K361" s="64"/>
      <c r="L361" s="64"/>
      <c r="M361" s="65"/>
      <c r="N361" s="39"/>
      <c r="V361" s="66"/>
    </row>
    <row r="362" spans="1:22" ht="12.75" customHeight="1">
      <c r="A362" s="321">
        <f>A358+1</f>
        <v>87</v>
      </c>
      <c r="B362" s="57" t="s">
        <v>347</v>
      </c>
      <c r="C362" s="57" t="s">
        <v>348</v>
      </c>
      <c r="D362" s="57" t="s">
        <v>349</v>
      </c>
      <c r="E362" s="315" t="s">
        <v>350</v>
      </c>
      <c r="F362" s="320"/>
      <c r="G362" s="315" t="s">
        <v>341</v>
      </c>
      <c r="H362" s="316"/>
      <c r="I362" s="37"/>
      <c r="J362" s="58" t="s">
        <v>366</v>
      </c>
      <c r="K362" s="59"/>
      <c r="L362" s="59"/>
      <c r="M362" s="60"/>
      <c r="N362" s="39"/>
      <c r="V362" s="66"/>
    </row>
    <row r="363" spans="1:22" ht="12.75" customHeight="1">
      <c r="A363" s="322"/>
      <c r="B363" s="40"/>
      <c r="C363" s="40"/>
      <c r="D363" s="41"/>
      <c r="E363" s="40"/>
      <c r="F363" s="40"/>
      <c r="G363" s="317"/>
      <c r="H363" s="291"/>
      <c r="I363" s="311"/>
      <c r="J363" s="61" t="s">
        <v>366</v>
      </c>
      <c r="K363" s="61"/>
      <c r="L363" s="61"/>
      <c r="M363" s="62"/>
      <c r="N363" s="39"/>
      <c r="V363" s="66">
        <f>G363</f>
        <v>0</v>
      </c>
    </row>
    <row r="364" spans="1:22" ht="12.75" customHeight="1">
      <c r="A364" s="322"/>
      <c r="B364" s="48" t="s">
        <v>356</v>
      </c>
      <c r="C364" s="48" t="s">
        <v>357</v>
      </c>
      <c r="D364" s="48" t="s">
        <v>358</v>
      </c>
      <c r="E364" s="318" t="s">
        <v>359</v>
      </c>
      <c r="F364" s="319"/>
      <c r="G364" s="310"/>
      <c r="H364" s="291"/>
      <c r="I364" s="311"/>
      <c r="J364" s="49" t="s">
        <v>367</v>
      </c>
      <c r="K364" s="64"/>
      <c r="L364" s="64"/>
      <c r="M364" s="65"/>
      <c r="N364" s="39"/>
      <c r="V364" s="66"/>
    </row>
    <row r="365" spans="1:22" ht="12.75" customHeight="1">
      <c r="A365" s="323"/>
      <c r="B365" s="40"/>
      <c r="C365" s="40"/>
      <c r="D365" s="52"/>
      <c r="E365" s="67" t="s">
        <v>363</v>
      </c>
      <c r="F365" s="68"/>
      <c r="G365" s="312"/>
      <c r="H365" s="313"/>
      <c r="I365" s="314"/>
      <c r="J365" s="49" t="s">
        <v>368</v>
      </c>
      <c r="K365" s="64"/>
      <c r="L365" s="64"/>
      <c r="M365" s="65"/>
      <c r="N365" s="39"/>
      <c r="V365" s="66"/>
    </row>
    <row r="366" spans="1:22" ht="12.75" customHeight="1">
      <c r="A366" s="321">
        <f>A362+1</f>
        <v>88</v>
      </c>
      <c r="B366" s="57" t="s">
        <v>347</v>
      </c>
      <c r="C366" s="57" t="s">
        <v>348</v>
      </c>
      <c r="D366" s="57" t="s">
        <v>349</v>
      </c>
      <c r="E366" s="315" t="s">
        <v>350</v>
      </c>
      <c r="F366" s="320"/>
      <c r="G366" s="315" t="s">
        <v>341</v>
      </c>
      <c r="H366" s="316"/>
      <c r="I366" s="37"/>
      <c r="J366" s="58" t="s">
        <v>366</v>
      </c>
      <c r="K366" s="59"/>
      <c r="L366" s="59"/>
      <c r="M366" s="60"/>
      <c r="N366" s="39"/>
      <c r="V366" s="66"/>
    </row>
    <row r="367" spans="1:22" ht="12.75" customHeight="1">
      <c r="A367" s="322"/>
      <c r="B367" s="40"/>
      <c r="C367" s="40"/>
      <c r="D367" s="41"/>
      <c r="E367" s="40"/>
      <c r="F367" s="40"/>
      <c r="G367" s="317"/>
      <c r="H367" s="291"/>
      <c r="I367" s="311"/>
      <c r="J367" s="61" t="s">
        <v>366</v>
      </c>
      <c r="K367" s="61"/>
      <c r="L367" s="61"/>
      <c r="M367" s="62"/>
      <c r="N367" s="39"/>
      <c r="V367" s="66">
        <f>G367</f>
        <v>0</v>
      </c>
    </row>
    <row r="368" spans="1:22" ht="12.75" customHeight="1">
      <c r="A368" s="322"/>
      <c r="B368" s="48" t="s">
        <v>356</v>
      </c>
      <c r="C368" s="48" t="s">
        <v>357</v>
      </c>
      <c r="D368" s="48" t="s">
        <v>358</v>
      </c>
      <c r="E368" s="318" t="s">
        <v>359</v>
      </c>
      <c r="F368" s="319"/>
      <c r="G368" s="310"/>
      <c r="H368" s="291"/>
      <c r="I368" s="311"/>
      <c r="J368" s="49" t="s">
        <v>367</v>
      </c>
      <c r="K368" s="64"/>
      <c r="L368" s="64"/>
      <c r="M368" s="65"/>
      <c r="N368" s="39"/>
      <c r="V368" s="66"/>
    </row>
    <row r="369" spans="1:22" ht="12.75" customHeight="1">
      <c r="A369" s="323"/>
      <c r="B369" s="40"/>
      <c r="C369" s="40"/>
      <c r="D369" s="52"/>
      <c r="E369" s="67" t="s">
        <v>363</v>
      </c>
      <c r="F369" s="68"/>
      <c r="G369" s="312"/>
      <c r="H369" s="313"/>
      <c r="I369" s="314"/>
      <c r="J369" s="49" t="s">
        <v>368</v>
      </c>
      <c r="K369" s="64"/>
      <c r="L369" s="64"/>
      <c r="M369" s="65"/>
      <c r="N369" s="39"/>
      <c r="V369" s="66"/>
    </row>
    <row r="370" spans="1:22" ht="12.75" customHeight="1">
      <c r="A370" s="321">
        <f>A366+1</f>
        <v>89</v>
      </c>
      <c r="B370" s="57" t="s">
        <v>347</v>
      </c>
      <c r="C370" s="57" t="s">
        <v>348</v>
      </c>
      <c r="D370" s="57" t="s">
        <v>349</v>
      </c>
      <c r="E370" s="315" t="s">
        <v>350</v>
      </c>
      <c r="F370" s="320"/>
      <c r="G370" s="315" t="s">
        <v>341</v>
      </c>
      <c r="H370" s="316"/>
      <c r="I370" s="37"/>
      <c r="J370" s="58" t="s">
        <v>366</v>
      </c>
      <c r="K370" s="59"/>
      <c r="L370" s="59"/>
      <c r="M370" s="60"/>
      <c r="N370" s="39"/>
      <c r="V370" s="66"/>
    </row>
    <row r="371" spans="1:22" ht="12.75" customHeight="1">
      <c r="A371" s="322"/>
      <c r="B371" s="40"/>
      <c r="C371" s="40"/>
      <c r="D371" s="41"/>
      <c r="E371" s="40"/>
      <c r="F371" s="40"/>
      <c r="G371" s="317"/>
      <c r="H371" s="291"/>
      <c r="I371" s="311"/>
      <c r="J371" s="61" t="s">
        <v>366</v>
      </c>
      <c r="K371" s="61"/>
      <c r="L371" s="61"/>
      <c r="M371" s="62"/>
      <c r="N371" s="39"/>
      <c r="V371" s="66">
        <f>G371</f>
        <v>0</v>
      </c>
    </row>
    <row r="372" spans="1:22" ht="12.75" customHeight="1">
      <c r="A372" s="322"/>
      <c r="B372" s="48" t="s">
        <v>356</v>
      </c>
      <c r="C372" s="48" t="s">
        <v>357</v>
      </c>
      <c r="D372" s="48" t="s">
        <v>358</v>
      </c>
      <c r="E372" s="318" t="s">
        <v>359</v>
      </c>
      <c r="F372" s="319"/>
      <c r="G372" s="310"/>
      <c r="H372" s="291"/>
      <c r="I372" s="311"/>
      <c r="J372" s="49" t="s">
        <v>367</v>
      </c>
      <c r="K372" s="64"/>
      <c r="L372" s="64"/>
      <c r="M372" s="65"/>
      <c r="N372" s="39"/>
      <c r="V372" s="66"/>
    </row>
    <row r="373" spans="1:22" ht="12.75" customHeight="1">
      <c r="A373" s="323"/>
      <c r="B373" s="40"/>
      <c r="C373" s="40"/>
      <c r="D373" s="52"/>
      <c r="E373" s="67" t="s">
        <v>363</v>
      </c>
      <c r="F373" s="68"/>
      <c r="G373" s="312"/>
      <c r="H373" s="313"/>
      <c r="I373" s="314"/>
      <c r="J373" s="49" t="s">
        <v>368</v>
      </c>
      <c r="K373" s="64"/>
      <c r="L373" s="64"/>
      <c r="M373" s="65"/>
      <c r="N373" s="39"/>
      <c r="V373" s="66"/>
    </row>
    <row r="374" spans="1:22" ht="12.75" customHeight="1">
      <c r="A374" s="321">
        <f>A370+1</f>
        <v>90</v>
      </c>
      <c r="B374" s="57" t="s">
        <v>347</v>
      </c>
      <c r="C374" s="57" t="s">
        <v>348</v>
      </c>
      <c r="D374" s="57" t="s">
        <v>349</v>
      </c>
      <c r="E374" s="315" t="s">
        <v>350</v>
      </c>
      <c r="F374" s="320"/>
      <c r="G374" s="315" t="s">
        <v>341</v>
      </c>
      <c r="H374" s="316"/>
      <c r="I374" s="37"/>
      <c r="J374" s="58" t="s">
        <v>366</v>
      </c>
      <c r="K374" s="59"/>
      <c r="L374" s="59"/>
      <c r="M374" s="60"/>
      <c r="N374" s="39"/>
      <c r="V374" s="66"/>
    </row>
    <row r="375" spans="1:22" ht="12.75" customHeight="1">
      <c r="A375" s="322"/>
      <c r="B375" s="40"/>
      <c r="C375" s="40"/>
      <c r="D375" s="41"/>
      <c r="E375" s="40"/>
      <c r="F375" s="40"/>
      <c r="G375" s="317"/>
      <c r="H375" s="291"/>
      <c r="I375" s="311"/>
      <c r="J375" s="61" t="s">
        <v>366</v>
      </c>
      <c r="K375" s="61"/>
      <c r="L375" s="61"/>
      <c r="M375" s="62"/>
      <c r="N375" s="39"/>
      <c r="V375" s="66">
        <f>G375</f>
        <v>0</v>
      </c>
    </row>
    <row r="376" spans="1:22" ht="12.75" customHeight="1">
      <c r="A376" s="322"/>
      <c r="B376" s="48" t="s">
        <v>356</v>
      </c>
      <c r="C376" s="48" t="s">
        <v>357</v>
      </c>
      <c r="D376" s="48" t="s">
        <v>358</v>
      </c>
      <c r="E376" s="318" t="s">
        <v>359</v>
      </c>
      <c r="F376" s="319"/>
      <c r="G376" s="310"/>
      <c r="H376" s="291"/>
      <c r="I376" s="311"/>
      <c r="J376" s="49" t="s">
        <v>367</v>
      </c>
      <c r="K376" s="64"/>
      <c r="L376" s="64"/>
      <c r="M376" s="65"/>
      <c r="N376" s="39"/>
      <c r="V376" s="66"/>
    </row>
    <row r="377" spans="1:22" ht="12.75" customHeight="1">
      <c r="A377" s="323"/>
      <c r="B377" s="40"/>
      <c r="C377" s="40"/>
      <c r="D377" s="52"/>
      <c r="E377" s="67" t="s">
        <v>363</v>
      </c>
      <c r="F377" s="68"/>
      <c r="G377" s="312"/>
      <c r="H377" s="313"/>
      <c r="I377" s="314"/>
      <c r="J377" s="49" t="s">
        <v>368</v>
      </c>
      <c r="K377" s="64"/>
      <c r="L377" s="64"/>
      <c r="M377" s="65"/>
      <c r="N377" s="39"/>
      <c r="V377" s="66"/>
    </row>
    <row r="378" spans="1:22" ht="12.75" customHeight="1">
      <c r="A378" s="321">
        <f>A374+1</f>
        <v>91</v>
      </c>
      <c r="B378" s="57" t="s">
        <v>347</v>
      </c>
      <c r="C378" s="57" t="s">
        <v>348</v>
      </c>
      <c r="D378" s="57" t="s">
        <v>349</v>
      </c>
      <c r="E378" s="315" t="s">
        <v>350</v>
      </c>
      <c r="F378" s="320"/>
      <c r="G378" s="315" t="s">
        <v>341</v>
      </c>
      <c r="H378" s="316"/>
      <c r="I378" s="37"/>
      <c r="J378" s="58" t="s">
        <v>366</v>
      </c>
      <c r="K378" s="59"/>
      <c r="L378" s="59"/>
      <c r="M378" s="60"/>
      <c r="N378" s="39"/>
      <c r="V378" s="66"/>
    </row>
    <row r="379" spans="1:22" ht="12.75" customHeight="1">
      <c r="A379" s="322"/>
      <c r="B379" s="40"/>
      <c r="C379" s="40"/>
      <c r="D379" s="41"/>
      <c r="E379" s="40"/>
      <c r="F379" s="40"/>
      <c r="G379" s="317"/>
      <c r="H379" s="291"/>
      <c r="I379" s="311"/>
      <c r="J379" s="61" t="s">
        <v>366</v>
      </c>
      <c r="K379" s="61"/>
      <c r="L379" s="61"/>
      <c r="M379" s="62"/>
      <c r="N379" s="39"/>
      <c r="V379" s="66">
        <f>G379</f>
        <v>0</v>
      </c>
    </row>
    <row r="380" spans="1:22" ht="12.75" customHeight="1">
      <c r="A380" s="322"/>
      <c r="B380" s="48" t="s">
        <v>356</v>
      </c>
      <c r="C380" s="48" t="s">
        <v>357</v>
      </c>
      <c r="D380" s="48" t="s">
        <v>358</v>
      </c>
      <c r="E380" s="318" t="s">
        <v>359</v>
      </c>
      <c r="F380" s="319"/>
      <c r="G380" s="310"/>
      <c r="H380" s="291"/>
      <c r="I380" s="311"/>
      <c r="J380" s="49" t="s">
        <v>367</v>
      </c>
      <c r="K380" s="64"/>
      <c r="L380" s="64"/>
      <c r="M380" s="65"/>
      <c r="N380" s="39"/>
      <c r="V380" s="66"/>
    </row>
    <row r="381" spans="1:22" ht="12.75" customHeight="1">
      <c r="A381" s="323"/>
      <c r="B381" s="40"/>
      <c r="C381" s="40"/>
      <c r="D381" s="52"/>
      <c r="E381" s="67" t="s">
        <v>363</v>
      </c>
      <c r="F381" s="68"/>
      <c r="G381" s="312"/>
      <c r="H381" s="313"/>
      <c r="I381" s="314"/>
      <c r="J381" s="49" t="s">
        <v>368</v>
      </c>
      <c r="K381" s="64"/>
      <c r="L381" s="64"/>
      <c r="M381" s="65"/>
      <c r="N381" s="39"/>
      <c r="V381" s="66"/>
    </row>
    <row r="382" spans="1:22" ht="12.75" customHeight="1">
      <c r="A382" s="321">
        <f>A378+1</f>
        <v>92</v>
      </c>
      <c r="B382" s="57" t="s">
        <v>347</v>
      </c>
      <c r="C382" s="57" t="s">
        <v>348</v>
      </c>
      <c r="D382" s="57" t="s">
        <v>349</v>
      </c>
      <c r="E382" s="315" t="s">
        <v>350</v>
      </c>
      <c r="F382" s="320"/>
      <c r="G382" s="315" t="s">
        <v>341</v>
      </c>
      <c r="H382" s="316"/>
      <c r="I382" s="37"/>
      <c r="J382" s="58" t="s">
        <v>366</v>
      </c>
      <c r="K382" s="59"/>
      <c r="L382" s="59"/>
      <c r="M382" s="60"/>
      <c r="N382" s="39"/>
      <c r="V382" s="66"/>
    </row>
    <row r="383" spans="1:22" ht="12.75" customHeight="1">
      <c r="A383" s="322"/>
      <c r="B383" s="40"/>
      <c r="C383" s="40"/>
      <c r="D383" s="41"/>
      <c r="E383" s="40"/>
      <c r="F383" s="40"/>
      <c r="G383" s="317"/>
      <c r="H383" s="291"/>
      <c r="I383" s="311"/>
      <c r="J383" s="61" t="s">
        <v>366</v>
      </c>
      <c r="K383" s="61"/>
      <c r="L383" s="61"/>
      <c r="M383" s="62"/>
      <c r="N383" s="39"/>
      <c r="V383" s="66">
        <f>G383</f>
        <v>0</v>
      </c>
    </row>
    <row r="384" spans="1:22" ht="12.75" customHeight="1">
      <c r="A384" s="322"/>
      <c r="B384" s="48" t="s">
        <v>356</v>
      </c>
      <c r="C384" s="48" t="s">
        <v>357</v>
      </c>
      <c r="D384" s="48" t="s">
        <v>358</v>
      </c>
      <c r="E384" s="318" t="s">
        <v>359</v>
      </c>
      <c r="F384" s="319"/>
      <c r="G384" s="310"/>
      <c r="H384" s="291"/>
      <c r="I384" s="311"/>
      <c r="J384" s="49" t="s">
        <v>367</v>
      </c>
      <c r="K384" s="64"/>
      <c r="L384" s="64"/>
      <c r="M384" s="65"/>
      <c r="N384" s="39"/>
      <c r="V384" s="66"/>
    </row>
    <row r="385" spans="1:22" ht="12.75" customHeight="1">
      <c r="A385" s="323"/>
      <c r="B385" s="40"/>
      <c r="C385" s="40"/>
      <c r="D385" s="52"/>
      <c r="E385" s="67" t="s">
        <v>363</v>
      </c>
      <c r="F385" s="68"/>
      <c r="G385" s="312"/>
      <c r="H385" s="313"/>
      <c r="I385" s="314"/>
      <c r="J385" s="49" t="s">
        <v>368</v>
      </c>
      <c r="K385" s="64"/>
      <c r="L385" s="64"/>
      <c r="M385" s="65"/>
      <c r="N385" s="39"/>
      <c r="V385" s="66"/>
    </row>
    <row r="386" spans="1:22" ht="12.75" customHeight="1">
      <c r="A386" s="321">
        <f>A382+1</f>
        <v>93</v>
      </c>
      <c r="B386" s="57" t="s">
        <v>347</v>
      </c>
      <c r="C386" s="57" t="s">
        <v>348</v>
      </c>
      <c r="D386" s="57" t="s">
        <v>349</v>
      </c>
      <c r="E386" s="315" t="s">
        <v>350</v>
      </c>
      <c r="F386" s="320"/>
      <c r="G386" s="315" t="s">
        <v>341</v>
      </c>
      <c r="H386" s="316"/>
      <c r="I386" s="37"/>
      <c r="J386" s="58" t="s">
        <v>366</v>
      </c>
      <c r="K386" s="59"/>
      <c r="L386" s="59"/>
      <c r="M386" s="60"/>
      <c r="N386" s="39"/>
      <c r="V386" s="66"/>
    </row>
    <row r="387" spans="1:22" ht="12.75" customHeight="1">
      <c r="A387" s="322"/>
      <c r="B387" s="40"/>
      <c r="C387" s="40"/>
      <c r="D387" s="41"/>
      <c r="E387" s="40"/>
      <c r="F387" s="40"/>
      <c r="G387" s="317"/>
      <c r="H387" s="291"/>
      <c r="I387" s="311"/>
      <c r="J387" s="61" t="s">
        <v>366</v>
      </c>
      <c r="K387" s="61"/>
      <c r="L387" s="61"/>
      <c r="M387" s="62"/>
      <c r="N387" s="39"/>
      <c r="V387" s="66">
        <f>G387</f>
        <v>0</v>
      </c>
    </row>
    <row r="388" spans="1:22" ht="12.75" customHeight="1">
      <c r="A388" s="322"/>
      <c r="B388" s="48" t="s">
        <v>356</v>
      </c>
      <c r="C388" s="48" t="s">
        <v>357</v>
      </c>
      <c r="D388" s="48" t="s">
        <v>358</v>
      </c>
      <c r="E388" s="318" t="s">
        <v>359</v>
      </c>
      <c r="F388" s="319"/>
      <c r="G388" s="310"/>
      <c r="H388" s="291"/>
      <c r="I388" s="311"/>
      <c r="J388" s="49" t="s">
        <v>367</v>
      </c>
      <c r="K388" s="64"/>
      <c r="L388" s="64"/>
      <c r="M388" s="65"/>
      <c r="N388" s="39"/>
      <c r="V388" s="66"/>
    </row>
    <row r="389" spans="1:22" ht="12.75" customHeight="1">
      <c r="A389" s="323"/>
      <c r="B389" s="40"/>
      <c r="C389" s="40"/>
      <c r="D389" s="52"/>
      <c r="E389" s="67" t="s">
        <v>363</v>
      </c>
      <c r="F389" s="68"/>
      <c r="G389" s="312"/>
      <c r="H389" s="313"/>
      <c r="I389" s="314"/>
      <c r="J389" s="49" t="s">
        <v>368</v>
      </c>
      <c r="K389" s="64"/>
      <c r="L389" s="64"/>
      <c r="M389" s="65"/>
      <c r="N389" s="39"/>
      <c r="V389" s="66"/>
    </row>
    <row r="390" spans="1:22" ht="12.75" customHeight="1">
      <c r="A390" s="321">
        <f>A386+1</f>
        <v>94</v>
      </c>
      <c r="B390" s="57" t="s">
        <v>347</v>
      </c>
      <c r="C390" s="57" t="s">
        <v>348</v>
      </c>
      <c r="D390" s="57" t="s">
        <v>349</v>
      </c>
      <c r="E390" s="315" t="s">
        <v>350</v>
      </c>
      <c r="F390" s="320"/>
      <c r="G390" s="315" t="s">
        <v>341</v>
      </c>
      <c r="H390" s="316"/>
      <c r="I390" s="37"/>
      <c r="J390" s="58" t="s">
        <v>366</v>
      </c>
      <c r="K390" s="59"/>
      <c r="L390" s="59"/>
      <c r="M390" s="60"/>
      <c r="N390" s="39"/>
      <c r="V390" s="66"/>
    </row>
    <row r="391" spans="1:22" ht="12.75" customHeight="1">
      <c r="A391" s="322"/>
      <c r="B391" s="40"/>
      <c r="C391" s="40"/>
      <c r="D391" s="41"/>
      <c r="E391" s="40"/>
      <c r="F391" s="40"/>
      <c r="G391" s="317"/>
      <c r="H391" s="291"/>
      <c r="I391" s="311"/>
      <c r="J391" s="61" t="s">
        <v>366</v>
      </c>
      <c r="K391" s="61"/>
      <c r="L391" s="61"/>
      <c r="M391" s="62"/>
      <c r="N391" s="39"/>
      <c r="V391" s="66">
        <f>G391</f>
        <v>0</v>
      </c>
    </row>
    <row r="392" spans="1:22" ht="12.75" customHeight="1">
      <c r="A392" s="322"/>
      <c r="B392" s="48" t="s">
        <v>356</v>
      </c>
      <c r="C392" s="48" t="s">
        <v>357</v>
      </c>
      <c r="D392" s="48" t="s">
        <v>358</v>
      </c>
      <c r="E392" s="318" t="s">
        <v>359</v>
      </c>
      <c r="F392" s="319"/>
      <c r="G392" s="310"/>
      <c r="H392" s="291"/>
      <c r="I392" s="311"/>
      <c r="J392" s="49" t="s">
        <v>367</v>
      </c>
      <c r="K392" s="64"/>
      <c r="L392" s="64"/>
      <c r="M392" s="65"/>
      <c r="N392" s="39"/>
      <c r="V392" s="66"/>
    </row>
    <row r="393" spans="1:22" ht="12.75" customHeight="1">
      <c r="A393" s="323"/>
      <c r="B393" s="40"/>
      <c r="C393" s="40"/>
      <c r="D393" s="52"/>
      <c r="E393" s="67" t="s">
        <v>363</v>
      </c>
      <c r="F393" s="68"/>
      <c r="G393" s="312"/>
      <c r="H393" s="313"/>
      <c r="I393" s="314"/>
      <c r="J393" s="49" t="s">
        <v>368</v>
      </c>
      <c r="K393" s="64"/>
      <c r="L393" s="64"/>
      <c r="M393" s="65"/>
      <c r="N393" s="39"/>
      <c r="V393" s="66"/>
    </row>
    <row r="394" spans="1:22" ht="12.75" customHeight="1">
      <c r="A394" s="321">
        <f>A390+1</f>
        <v>95</v>
      </c>
      <c r="B394" s="57" t="s">
        <v>347</v>
      </c>
      <c r="C394" s="57" t="s">
        <v>348</v>
      </c>
      <c r="D394" s="57" t="s">
        <v>349</v>
      </c>
      <c r="E394" s="315" t="s">
        <v>350</v>
      </c>
      <c r="F394" s="320"/>
      <c r="G394" s="315" t="s">
        <v>341</v>
      </c>
      <c r="H394" s="316"/>
      <c r="I394" s="37"/>
      <c r="J394" s="58" t="s">
        <v>366</v>
      </c>
      <c r="K394" s="59"/>
      <c r="L394" s="59"/>
      <c r="M394" s="60"/>
      <c r="N394" s="39"/>
      <c r="V394" s="66"/>
    </row>
    <row r="395" spans="1:22" ht="12.75" customHeight="1">
      <c r="A395" s="322"/>
      <c r="B395" s="40"/>
      <c r="C395" s="40"/>
      <c r="D395" s="41"/>
      <c r="E395" s="40"/>
      <c r="F395" s="40"/>
      <c r="G395" s="317"/>
      <c r="H395" s="291"/>
      <c r="I395" s="311"/>
      <c r="J395" s="61" t="s">
        <v>366</v>
      </c>
      <c r="K395" s="61"/>
      <c r="L395" s="61"/>
      <c r="M395" s="62"/>
      <c r="N395" s="39"/>
      <c r="V395" s="66">
        <f>G395</f>
        <v>0</v>
      </c>
    </row>
    <row r="396" spans="1:22" ht="12.75" customHeight="1">
      <c r="A396" s="322"/>
      <c r="B396" s="48" t="s">
        <v>356</v>
      </c>
      <c r="C396" s="48" t="s">
        <v>357</v>
      </c>
      <c r="D396" s="48" t="s">
        <v>358</v>
      </c>
      <c r="E396" s="318" t="s">
        <v>359</v>
      </c>
      <c r="F396" s="319"/>
      <c r="G396" s="310"/>
      <c r="H396" s="291"/>
      <c r="I396" s="311"/>
      <c r="J396" s="49" t="s">
        <v>367</v>
      </c>
      <c r="K396" s="64"/>
      <c r="L396" s="64"/>
      <c r="M396" s="65"/>
      <c r="N396" s="39"/>
      <c r="V396" s="66"/>
    </row>
    <row r="397" spans="1:22" ht="12.75" customHeight="1">
      <c r="A397" s="323"/>
      <c r="B397" s="40"/>
      <c r="C397" s="40"/>
      <c r="D397" s="52"/>
      <c r="E397" s="67" t="s">
        <v>363</v>
      </c>
      <c r="F397" s="68"/>
      <c r="G397" s="312"/>
      <c r="H397" s="313"/>
      <c r="I397" s="314"/>
      <c r="J397" s="49" t="s">
        <v>368</v>
      </c>
      <c r="K397" s="64"/>
      <c r="L397" s="64"/>
      <c r="M397" s="65"/>
      <c r="N397" s="39"/>
      <c r="V397" s="66"/>
    </row>
    <row r="398" spans="1:22" ht="12.75" customHeight="1">
      <c r="A398" s="321">
        <f>A394+1</f>
        <v>96</v>
      </c>
      <c r="B398" s="57" t="s">
        <v>347</v>
      </c>
      <c r="C398" s="57" t="s">
        <v>348</v>
      </c>
      <c r="D398" s="57" t="s">
        <v>349</v>
      </c>
      <c r="E398" s="315" t="s">
        <v>350</v>
      </c>
      <c r="F398" s="320"/>
      <c r="G398" s="315" t="s">
        <v>341</v>
      </c>
      <c r="H398" s="316"/>
      <c r="I398" s="37"/>
      <c r="J398" s="58" t="s">
        <v>366</v>
      </c>
      <c r="K398" s="59"/>
      <c r="L398" s="59"/>
      <c r="M398" s="60"/>
      <c r="N398" s="39"/>
      <c r="V398" s="66"/>
    </row>
    <row r="399" spans="1:22" ht="12.75" customHeight="1">
      <c r="A399" s="322"/>
      <c r="B399" s="40"/>
      <c r="C399" s="40"/>
      <c r="D399" s="41"/>
      <c r="E399" s="40"/>
      <c r="F399" s="40"/>
      <c r="G399" s="317"/>
      <c r="H399" s="291"/>
      <c r="I399" s="311"/>
      <c r="J399" s="61" t="s">
        <v>366</v>
      </c>
      <c r="K399" s="61"/>
      <c r="L399" s="61"/>
      <c r="M399" s="62"/>
      <c r="N399" s="39"/>
      <c r="V399" s="66">
        <f>G399</f>
        <v>0</v>
      </c>
    </row>
    <row r="400" spans="1:22" ht="12.75" customHeight="1">
      <c r="A400" s="322"/>
      <c r="B400" s="48" t="s">
        <v>356</v>
      </c>
      <c r="C400" s="48" t="s">
        <v>357</v>
      </c>
      <c r="D400" s="48" t="s">
        <v>358</v>
      </c>
      <c r="E400" s="318" t="s">
        <v>359</v>
      </c>
      <c r="F400" s="319"/>
      <c r="G400" s="310"/>
      <c r="H400" s="291"/>
      <c r="I400" s="311"/>
      <c r="J400" s="49" t="s">
        <v>367</v>
      </c>
      <c r="K400" s="64"/>
      <c r="L400" s="64"/>
      <c r="M400" s="65"/>
      <c r="N400" s="39"/>
      <c r="V400" s="66"/>
    </row>
    <row r="401" spans="1:22" ht="12.75" customHeight="1">
      <c r="A401" s="323"/>
      <c r="B401" s="40"/>
      <c r="C401" s="40"/>
      <c r="D401" s="52"/>
      <c r="E401" s="67" t="s">
        <v>363</v>
      </c>
      <c r="F401" s="68"/>
      <c r="G401" s="312"/>
      <c r="H401" s="313"/>
      <c r="I401" s="314"/>
      <c r="J401" s="49" t="s">
        <v>368</v>
      </c>
      <c r="K401" s="64"/>
      <c r="L401" s="64"/>
      <c r="M401" s="65"/>
      <c r="N401" s="39"/>
      <c r="V401" s="66"/>
    </row>
    <row r="402" spans="1:22" ht="12.75" customHeight="1">
      <c r="A402" s="321">
        <f>A398+1</f>
        <v>97</v>
      </c>
      <c r="B402" s="57" t="s">
        <v>347</v>
      </c>
      <c r="C402" s="57" t="s">
        <v>348</v>
      </c>
      <c r="D402" s="57" t="s">
        <v>349</v>
      </c>
      <c r="E402" s="315" t="s">
        <v>350</v>
      </c>
      <c r="F402" s="320"/>
      <c r="G402" s="315" t="s">
        <v>341</v>
      </c>
      <c r="H402" s="316"/>
      <c r="I402" s="37"/>
      <c r="J402" s="58" t="s">
        <v>366</v>
      </c>
      <c r="K402" s="59"/>
      <c r="L402" s="59"/>
      <c r="M402" s="60"/>
      <c r="N402" s="39"/>
      <c r="V402" s="66"/>
    </row>
    <row r="403" spans="1:22" ht="12.75" customHeight="1">
      <c r="A403" s="322"/>
      <c r="B403" s="40"/>
      <c r="C403" s="40"/>
      <c r="D403" s="41"/>
      <c r="E403" s="40"/>
      <c r="F403" s="40"/>
      <c r="G403" s="317"/>
      <c r="H403" s="291"/>
      <c r="I403" s="311"/>
      <c r="J403" s="61" t="s">
        <v>366</v>
      </c>
      <c r="K403" s="61"/>
      <c r="L403" s="61"/>
      <c r="M403" s="62"/>
      <c r="N403" s="39"/>
      <c r="V403" s="66">
        <f>G403</f>
        <v>0</v>
      </c>
    </row>
    <row r="404" spans="1:22" ht="12.75" customHeight="1">
      <c r="A404" s="322"/>
      <c r="B404" s="48" t="s">
        <v>356</v>
      </c>
      <c r="C404" s="48" t="s">
        <v>357</v>
      </c>
      <c r="D404" s="48" t="s">
        <v>358</v>
      </c>
      <c r="E404" s="318" t="s">
        <v>359</v>
      </c>
      <c r="F404" s="319"/>
      <c r="G404" s="310"/>
      <c r="H404" s="291"/>
      <c r="I404" s="311"/>
      <c r="J404" s="49" t="s">
        <v>367</v>
      </c>
      <c r="K404" s="64"/>
      <c r="L404" s="64"/>
      <c r="M404" s="65"/>
      <c r="N404" s="39"/>
      <c r="V404" s="66"/>
    </row>
    <row r="405" spans="1:22" ht="12.75" customHeight="1">
      <c r="A405" s="323"/>
      <c r="B405" s="40"/>
      <c r="C405" s="40"/>
      <c r="D405" s="52"/>
      <c r="E405" s="67" t="s">
        <v>363</v>
      </c>
      <c r="F405" s="68"/>
      <c r="G405" s="312"/>
      <c r="H405" s="313"/>
      <c r="I405" s="314"/>
      <c r="J405" s="49" t="s">
        <v>368</v>
      </c>
      <c r="K405" s="64"/>
      <c r="L405" s="64"/>
      <c r="M405" s="65"/>
      <c r="N405" s="39"/>
      <c r="V405" s="66"/>
    </row>
    <row r="406" spans="1:22" ht="12.75" customHeight="1">
      <c r="A406" s="321">
        <f>A402+1</f>
        <v>98</v>
      </c>
      <c r="B406" s="57" t="s">
        <v>347</v>
      </c>
      <c r="C406" s="57" t="s">
        <v>348</v>
      </c>
      <c r="D406" s="57" t="s">
        <v>349</v>
      </c>
      <c r="E406" s="315" t="s">
        <v>350</v>
      </c>
      <c r="F406" s="320"/>
      <c r="G406" s="315" t="s">
        <v>341</v>
      </c>
      <c r="H406" s="316"/>
      <c r="I406" s="37"/>
      <c r="J406" s="58" t="s">
        <v>366</v>
      </c>
      <c r="K406" s="59"/>
      <c r="L406" s="59"/>
      <c r="M406" s="60"/>
      <c r="N406" s="39"/>
      <c r="V406" s="66"/>
    </row>
    <row r="407" spans="1:22" ht="12.75" customHeight="1">
      <c r="A407" s="322"/>
      <c r="B407" s="40"/>
      <c r="C407" s="40"/>
      <c r="D407" s="41"/>
      <c r="E407" s="40"/>
      <c r="F407" s="40"/>
      <c r="G407" s="317"/>
      <c r="H407" s="291"/>
      <c r="I407" s="311"/>
      <c r="J407" s="61" t="s">
        <v>366</v>
      </c>
      <c r="K407" s="61"/>
      <c r="L407" s="61"/>
      <c r="M407" s="62"/>
      <c r="N407" s="39"/>
      <c r="V407" s="66">
        <f>G407</f>
        <v>0</v>
      </c>
    </row>
    <row r="408" spans="1:22" ht="12.75" customHeight="1">
      <c r="A408" s="322"/>
      <c r="B408" s="48" t="s">
        <v>356</v>
      </c>
      <c r="C408" s="48" t="s">
        <v>357</v>
      </c>
      <c r="D408" s="48" t="s">
        <v>358</v>
      </c>
      <c r="E408" s="318" t="s">
        <v>359</v>
      </c>
      <c r="F408" s="319"/>
      <c r="G408" s="310"/>
      <c r="H408" s="291"/>
      <c r="I408" s="311"/>
      <c r="J408" s="49" t="s">
        <v>367</v>
      </c>
      <c r="K408" s="64"/>
      <c r="L408" s="64"/>
      <c r="M408" s="65"/>
      <c r="N408" s="39"/>
      <c r="V408" s="66"/>
    </row>
    <row r="409" spans="1:22" ht="12.75" customHeight="1">
      <c r="A409" s="323"/>
      <c r="B409" s="40"/>
      <c r="C409" s="40"/>
      <c r="D409" s="52"/>
      <c r="E409" s="67" t="s">
        <v>363</v>
      </c>
      <c r="F409" s="68"/>
      <c r="G409" s="312"/>
      <c r="H409" s="313"/>
      <c r="I409" s="314"/>
      <c r="J409" s="49" t="s">
        <v>368</v>
      </c>
      <c r="K409" s="64"/>
      <c r="L409" s="64"/>
      <c r="M409" s="65"/>
      <c r="N409" s="39"/>
      <c r="V409" s="66"/>
    </row>
    <row r="410" spans="1:22" ht="12.75" customHeight="1">
      <c r="A410" s="321">
        <f>A406+1</f>
        <v>99</v>
      </c>
      <c r="B410" s="57" t="s">
        <v>347</v>
      </c>
      <c r="C410" s="57" t="s">
        <v>348</v>
      </c>
      <c r="D410" s="57" t="s">
        <v>349</v>
      </c>
      <c r="E410" s="315" t="s">
        <v>350</v>
      </c>
      <c r="F410" s="320"/>
      <c r="G410" s="315" t="s">
        <v>341</v>
      </c>
      <c r="H410" s="316"/>
      <c r="I410" s="37"/>
      <c r="J410" s="58" t="s">
        <v>366</v>
      </c>
      <c r="K410" s="59"/>
      <c r="L410" s="59"/>
      <c r="M410" s="60"/>
      <c r="N410" s="39"/>
      <c r="V410" s="66"/>
    </row>
    <row r="411" spans="1:22" ht="12.75" customHeight="1">
      <c r="A411" s="322"/>
      <c r="B411" s="40"/>
      <c r="C411" s="40"/>
      <c r="D411" s="41"/>
      <c r="E411" s="40"/>
      <c r="F411" s="40"/>
      <c r="G411" s="317"/>
      <c r="H411" s="291"/>
      <c r="I411" s="311"/>
      <c r="J411" s="61" t="s">
        <v>366</v>
      </c>
      <c r="K411" s="61"/>
      <c r="L411" s="61"/>
      <c r="M411" s="62"/>
      <c r="N411" s="39"/>
      <c r="V411" s="66">
        <f>G411</f>
        <v>0</v>
      </c>
    </row>
    <row r="412" spans="1:22" ht="12.75" customHeight="1">
      <c r="A412" s="322"/>
      <c r="B412" s="48" t="s">
        <v>356</v>
      </c>
      <c r="C412" s="48" t="s">
        <v>357</v>
      </c>
      <c r="D412" s="48" t="s">
        <v>358</v>
      </c>
      <c r="E412" s="318" t="s">
        <v>359</v>
      </c>
      <c r="F412" s="319"/>
      <c r="G412" s="310"/>
      <c r="H412" s="291"/>
      <c r="I412" s="311"/>
      <c r="J412" s="49" t="s">
        <v>367</v>
      </c>
      <c r="K412" s="64"/>
      <c r="L412" s="64"/>
      <c r="M412" s="65"/>
      <c r="N412" s="39"/>
      <c r="V412" s="66"/>
    </row>
    <row r="413" spans="1:22" ht="12.75" customHeight="1">
      <c r="A413" s="323"/>
      <c r="B413" s="40"/>
      <c r="C413" s="40"/>
      <c r="D413" s="52"/>
      <c r="E413" s="67" t="s">
        <v>363</v>
      </c>
      <c r="F413" s="68"/>
      <c r="G413" s="312"/>
      <c r="H413" s="313"/>
      <c r="I413" s="314"/>
      <c r="J413" s="49" t="s">
        <v>368</v>
      </c>
      <c r="K413" s="64"/>
      <c r="L413" s="64"/>
      <c r="M413" s="65"/>
      <c r="N413" s="39"/>
      <c r="V413" s="66"/>
    </row>
    <row r="414" spans="1:22"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V414" s="66"/>
    </row>
    <row r="415" spans="1:22" ht="12.75" customHeight="1">
      <c r="A415" s="322"/>
      <c r="B415" s="40"/>
      <c r="C415" s="40"/>
      <c r="D415" s="41"/>
      <c r="E415" s="40"/>
      <c r="F415" s="40"/>
      <c r="G415" s="317"/>
      <c r="H415" s="291"/>
      <c r="I415" s="311"/>
      <c r="J415" s="61" t="s">
        <v>366</v>
      </c>
      <c r="K415" s="61"/>
      <c r="L415" s="61"/>
      <c r="M415" s="62"/>
      <c r="N415" s="39"/>
      <c r="V415" s="66">
        <f>G415</f>
        <v>0</v>
      </c>
    </row>
    <row r="416" spans="1:22" ht="12.75" customHeight="1">
      <c r="A416" s="322"/>
      <c r="B416" s="48" t="s">
        <v>356</v>
      </c>
      <c r="C416" s="48" t="s">
        <v>357</v>
      </c>
      <c r="D416" s="48" t="s">
        <v>358</v>
      </c>
      <c r="E416" s="318" t="s">
        <v>359</v>
      </c>
      <c r="F416" s="319"/>
      <c r="G416" s="310"/>
      <c r="H416" s="291"/>
      <c r="I416" s="311"/>
      <c r="J416" s="49" t="s">
        <v>367</v>
      </c>
      <c r="K416" s="64"/>
      <c r="L416" s="64"/>
      <c r="M416" s="65"/>
      <c r="N416" s="39"/>
      <c r="V416" s="66"/>
    </row>
    <row r="417" spans="1:22" ht="12.75" customHeight="1">
      <c r="A417" s="323"/>
      <c r="B417" s="52"/>
      <c r="C417" s="52"/>
      <c r="D417" s="52"/>
      <c r="E417" s="71" t="s">
        <v>363</v>
      </c>
      <c r="F417" s="72"/>
      <c r="G417" s="312"/>
      <c r="H417" s="313"/>
      <c r="I417" s="314"/>
      <c r="J417" s="73" t="s">
        <v>368</v>
      </c>
      <c r="K417" s="74"/>
      <c r="L417" s="74"/>
      <c r="M417" s="75"/>
      <c r="N417" s="39"/>
      <c r="V417" s="66"/>
    </row>
    <row r="418" spans="1:22" ht="12.75" customHeight="1">
      <c r="V418" s="66"/>
    </row>
    <row r="419" spans="1:22" ht="12.75" customHeight="1">
      <c r="V419" s="66"/>
    </row>
    <row r="420" spans="1:22" ht="12.75" customHeight="1">
      <c r="P420" s="76" t="s">
        <v>369</v>
      </c>
      <c r="Q420" s="77"/>
      <c r="V420" s="66"/>
    </row>
    <row r="421" spans="1:22" ht="12.75" customHeight="1">
      <c r="P421" s="78"/>
      <c r="Q421" s="79"/>
      <c r="V421" s="66"/>
    </row>
    <row r="422" spans="1:22" ht="12.75" customHeight="1">
      <c r="B422" s="4"/>
      <c r="P422" s="78" t="b">
        <v>0</v>
      </c>
      <c r="Q422" s="80" t="str">
        <f>CONCATENATE("OCTOBER 1, ",$M$7-1,"- MARCH 31, ",$M$7)</f>
        <v>OCTOBER 1, 2019- MARCH 31, 2020</v>
      </c>
      <c r="V422" s="66"/>
    </row>
    <row r="423" spans="1:22" ht="12.75" customHeight="1">
      <c r="B423" s="4"/>
      <c r="P423" s="78" t="b">
        <v>1</v>
      </c>
      <c r="Q423" s="80" t="str">
        <f>CONCATENATE("APRIL 1 - SEPTEMBER 30, ",$M$7)</f>
        <v>APRIL 1 - SEPTEMBER 30, 2020</v>
      </c>
      <c r="V423" s="66"/>
    </row>
    <row r="424" spans="1:22" ht="12.75" customHeight="1">
      <c r="P424" s="78" t="b">
        <v>0</v>
      </c>
      <c r="Q424" s="79"/>
      <c r="V424" s="66"/>
    </row>
    <row r="425" spans="1:22" ht="12.75" customHeight="1">
      <c r="P425" s="81">
        <v>1</v>
      </c>
      <c r="Q425" s="82"/>
      <c r="V425" s="66"/>
    </row>
    <row r="426" spans="1:22" ht="12.75" customHeight="1">
      <c r="V426" s="66"/>
    </row>
    <row r="427" spans="1:22" ht="12.75" customHeight="1">
      <c r="V427" s="66"/>
    </row>
    <row r="428" spans="1:22" ht="12.75" customHeight="1">
      <c r="V428" s="66"/>
    </row>
    <row r="429" spans="1:22" ht="12.75" customHeight="1">
      <c r="V429" s="66"/>
    </row>
    <row r="430" spans="1:22" ht="12.75" customHeight="1">
      <c r="V430" s="66"/>
    </row>
    <row r="431" spans="1:22" ht="12.75" customHeight="1">
      <c r="V431" s="66"/>
    </row>
    <row r="432" spans="1:22" ht="12.75" customHeight="1">
      <c r="V432" s="66"/>
    </row>
    <row r="433" spans="22:22" ht="12.75" customHeight="1">
      <c r="V433" s="66"/>
    </row>
    <row r="434" spans="22:22" ht="12.75" customHeight="1">
      <c r="V434" s="66"/>
    </row>
    <row r="435" spans="22:22" ht="12.75" customHeight="1">
      <c r="V435" s="66"/>
    </row>
    <row r="436" spans="22:22" ht="12.75" customHeight="1">
      <c r="V436" s="66"/>
    </row>
    <row r="437" spans="22:22" ht="12.75" customHeight="1">
      <c r="V437" s="66"/>
    </row>
    <row r="438" spans="22:22" ht="12.75" customHeight="1">
      <c r="V438" s="66"/>
    </row>
    <row r="439" spans="22:22" ht="12.75" customHeight="1">
      <c r="V439" s="66"/>
    </row>
    <row r="440" spans="22:22" ht="12.75" customHeight="1">
      <c r="V440" s="66"/>
    </row>
    <row r="441" spans="22:22" ht="12.75" customHeight="1">
      <c r="V441" s="66"/>
    </row>
    <row r="442" spans="22:22" ht="12.75" customHeight="1">
      <c r="V442" s="66"/>
    </row>
    <row r="443" spans="22:22" ht="12.75" customHeight="1">
      <c r="V443" s="66"/>
    </row>
    <row r="444" spans="22:22" ht="12.75" customHeight="1">
      <c r="V444" s="66"/>
    </row>
    <row r="445" spans="22:22" ht="12.75" customHeight="1">
      <c r="V445" s="66"/>
    </row>
    <row r="446" spans="22:22" ht="12.75" customHeight="1">
      <c r="V446" s="66"/>
    </row>
    <row r="447" spans="22:22" ht="12.75" customHeight="1">
      <c r="V447" s="66"/>
    </row>
    <row r="448" spans="22:22" ht="12.75" customHeight="1">
      <c r="V448" s="66"/>
    </row>
    <row r="449" spans="22:22" ht="12.75" customHeight="1">
      <c r="V449" s="66"/>
    </row>
    <row r="450" spans="22:22" ht="12.75" customHeight="1">
      <c r="V450" s="66"/>
    </row>
    <row r="451" spans="22:22" ht="12.75" customHeight="1">
      <c r="V451" s="66"/>
    </row>
    <row r="452" spans="22:22" ht="12.75" customHeight="1">
      <c r="V452" s="66"/>
    </row>
    <row r="453" spans="22:22" ht="12.75" customHeight="1">
      <c r="V453" s="66"/>
    </row>
    <row r="454" spans="22:22" ht="12.75" customHeight="1">
      <c r="V454" s="66"/>
    </row>
    <row r="455" spans="22:22" ht="12.75" customHeight="1">
      <c r="V455" s="66"/>
    </row>
    <row r="456" spans="22:22" ht="12.75" customHeight="1">
      <c r="V456" s="66"/>
    </row>
    <row r="457" spans="22:22" ht="12.75" customHeight="1">
      <c r="V457" s="66"/>
    </row>
    <row r="458" spans="22:22" ht="12.75" customHeight="1">
      <c r="V458" s="66"/>
    </row>
    <row r="459" spans="22:22" ht="12.75" customHeight="1">
      <c r="V459" s="66"/>
    </row>
    <row r="460" spans="22:22" ht="12.75" customHeight="1">
      <c r="V460" s="66"/>
    </row>
    <row r="461" spans="22:22" ht="12.75" customHeight="1">
      <c r="V461" s="66"/>
    </row>
    <row r="462" spans="22:22" ht="12.75" customHeight="1">
      <c r="V462" s="66"/>
    </row>
    <row r="463" spans="22:22" ht="12.75" customHeight="1">
      <c r="V463" s="66"/>
    </row>
    <row r="464" spans="22:22" ht="12.75" customHeight="1">
      <c r="V464" s="66"/>
    </row>
    <row r="465" spans="22:22" ht="12.75" customHeight="1">
      <c r="V465" s="66"/>
    </row>
    <row r="466" spans="22:22" ht="12.75" customHeight="1">
      <c r="V466" s="66"/>
    </row>
    <row r="467" spans="22:22" ht="12.75" customHeight="1">
      <c r="V467" s="66"/>
    </row>
    <row r="468" spans="22:22" ht="12.75" customHeight="1">
      <c r="V468" s="66"/>
    </row>
    <row r="469" spans="22:22" ht="12.75" customHeight="1">
      <c r="V469" s="66"/>
    </row>
    <row r="470" spans="22:22" ht="12.75" customHeight="1">
      <c r="V470" s="66"/>
    </row>
    <row r="471" spans="22:22" ht="12.75" customHeight="1">
      <c r="V471" s="66"/>
    </row>
    <row r="472" spans="22:22" ht="12.75" customHeight="1">
      <c r="V472" s="66"/>
    </row>
    <row r="473" spans="22:22" ht="12.75" customHeight="1">
      <c r="V473" s="66"/>
    </row>
    <row r="474" spans="22:22" ht="12.75" customHeight="1">
      <c r="V474" s="66"/>
    </row>
    <row r="475" spans="22:22" ht="12.75" customHeight="1">
      <c r="V475" s="66"/>
    </row>
    <row r="476" spans="22:22" ht="12.75" customHeight="1">
      <c r="V476" s="66"/>
    </row>
    <row r="477" spans="22:22" ht="12.75" customHeight="1">
      <c r="V477" s="66"/>
    </row>
    <row r="478" spans="22:22" ht="12.75" customHeight="1">
      <c r="V478" s="66"/>
    </row>
    <row r="479" spans="22:22" ht="12.75" customHeight="1">
      <c r="V479" s="66"/>
    </row>
    <row r="480" spans="22:22" ht="12.75" customHeight="1">
      <c r="V480" s="66"/>
    </row>
    <row r="481" spans="22:22" ht="12.75" customHeight="1">
      <c r="V481" s="66"/>
    </row>
    <row r="482" spans="22:22" ht="12.75" customHeight="1">
      <c r="V482" s="66"/>
    </row>
    <row r="483" spans="22:22" ht="12.75" customHeight="1">
      <c r="V483" s="66"/>
    </row>
    <row r="484" spans="22:22" ht="12.75" customHeight="1">
      <c r="V484" s="66"/>
    </row>
    <row r="485" spans="22:22" ht="12.75" customHeight="1">
      <c r="V485" s="66"/>
    </row>
    <row r="486" spans="22:22" ht="12.75" customHeight="1">
      <c r="V486" s="66"/>
    </row>
    <row r="487" spans="22:22" ht="12.75" customHeight="1">
      <c r="V487" s="66"/>
    </row>
    <row r="488" spans="22:22" ht="12.75" customHeight="1">
      <c r="V488" s="66"/>
    </row>
    <row r="489" spans="22:22" ht="12.75" customHeight="1">
      <c r="V489" s="66"/>
    </row>
    <row r="490" spans="22:22" ht="12.75" customHeight="1">
      <c r="V490" s="66"/>
    </row>
    <row r="491" spans="22:22" ht="12.75" customHeight="1">
      <c r="V491" s="66"/>
    </row>
    <row r="492" spans="22:22" ht="12.75" customHeight="1">
      <c r="V492" s="66"/>
    </row>
    <row r="493" spans="22:22" ht="12.75" customHeight="1">
      <c r="V493" s="66"/>
    </row>
    <row r="494" spans="22:22" ht="12.75" customHeight="1">
      <c r="V494" s="66"/>
    </row>
    <row r="495" spans="22:22" ht="12.75" customHeight="1">
      <c r="V495" s="66"/>
    </row>
    <row r="496" spans="22:22" ht="12.75" customHeight="1">
      <c r="V496" s="66"/>
    </row>
    <row r="497" spans="22:22" ht="12.75" customHeight="1">
      <c r="V497" s="66"/>
    </row>
    <row r="498" spans="22:22" ht="12.75" customHeight="1">
      <c r="V498" s="66"/>
    </row>
    <row r="499" spans="22:22" ht="12.75" customHeight="1">
      <c r="V499" s="66"/>
    </row>
    <row r="500" spans="22:22" ht="12.75" customHeight="1">
      <c r="V500" s="66"/>
    </row>
    <row r="501" spans="22:22" ht="12.75" customHeight="1">
      <c r="V501" s="66"/>
    </row>
    <row r="502" spans="22:22" ht="12.75" customHeight="1">
      <c r="V502" s="66"/>
    </row>
    <row r="503" spans="22:22" ht="12.75" customHeight="1">
      <c r="V503" s="66"/>
    </row>
    <row r="504" spans="22:22" ht="12.75" customHeight="1">
      <c r="V504" s="66"/>
    </row>
    <row r="505" spans="22:22" ht="12.75" customHeight="1">
      <c r="V505" s="66"/>
    </row>
    <row r="506" spans="22:22" ht="12.75" customHeight="1">
      <c r="V506" s="66"/>
    </row>
    <row r="507" spans="22:22" ht="12.75" customHeight="1">
      <c r="V507" s="66"/>
    </row>
    <row r="508" spans="22:22" ht="12.75" customHeight="1">
      <c r="V508" s="66"/>
    </row>
    <row r="509" spans="22:22" ht="12.75" customHeight="1">
      <c r="V509" s="66"/>
    </row>
    <row r="510" spans="22:22" ht="12.75" customHeight="1">
      <c r="V510" s="66"/>
    </row>
    <row r="511" spans="22:22" ht="12.75" customHeight="1">
      <c r="V511" s="66"/>
    </row>
    <row r="512" spans="22:22" ht="12.75" customHeight="1">
      <c r="V512" s="66"/>
    </row>
    <row r="513" spans="22:22" ht="12.75" customHeight="1">
      <c r="V513" s="66"/>
    </row>
    <row r="514" spans="22:22" ht="12.75" customHeight="1">
      <c r="V514" s="66"/>
    </row>
    <row r="515" spans="22:22" ht="12.75" customHeight="1">
      <c r="V515" s="66"/>
    </row>
    <row r="516" spans="22:22" ht="12.75" customHeight="1">
      <c r="V516" s="66"/>
    </row>
    <row r="517" spans="22:22" ht="12.75" customHeight="1">
      <c r="V517" s="66"/>
    </row>
    <row r="518" spans="22:22" ht="12.75" customHeight="1">
      <c r="V518" s="66"/>
    </row>
    <row r="519" spans="22:22" ht="12.75" customHeight="1">
      <c r="V519" s="66"/>
    </row>
    <row r="520" spans="22:22" ht="12.75" customHeight="1">
      <c r="V520" s="66"/>
    </row>
    <row r="521" spans="22:22" ht="12.75" customHeight="1">
      <c r="V521" s="66"/>
    </row>
    <row r="522" spans="22:22" ht="12.75" customHeight="1">
      <c r="V522" s="66"/>
    </row>
    <row r="523" spans="22:22" ht="12.75" customHeight="1">
      <c r="V523" s="66"/>
    </row>
    <row r="524" spans="22:22" ht="12.75" customHeight="1">
      <c r="V524" s="66"/>
    </row>
    <row r="525" spans="22:22" ht="12.75" customHeight="1">
      <c r="V525" s="66"/>
    </row>
    <row r="526" spans="22:22" ht="12.75" customHeight="1">
      <c r="V526" s="66"/>
    </row>
    <row r="527" spans="22:22" ht="12.75" customHeight="1">
      <c r="V527" s="66"/>
    </row>
    <row r="528" spans="22:22" ht="12.75" customHeight="1">
      <c r="V528" s="66"/>
    </row>
    <row r="529" spans="22:22" ht="12.75" customHeight="1">
      <c r="V529" s="66"/>
    </row>
    <row r="530" spans="22:22" ht="12.75" customHeight="1">
      <c r="V530" s="66"/>
    </row>
    <row r="531" spans="22:22" ht="12.75" customHeight="1">
      <c r="V531" s="66"/>
    </row>
    <row r="532" spans="22:22" ht="12.75" customHeight="1">
      <c r="V532" s="66"/>
    </row>
    <row r="533" spans="22:22" ht="12.75" customHeight="1">
      <c r="V533" s="66"/>
    </row>
    <row r="534" spans="22:22" ht="12.75" customHeight="1">
      <c r="V534" s="66"/>
    </row>
    <row r="535" spans="22:22" ht="12.75" customHeight="1">
      <c r="V535" s="66"/>
    </row>
    <row r="536" spans="22:22" ht="12.75" customHeight="1">
      <c r="V536" s="66"/>
    </row>
    <row r="537" spans="22:22" ht="12.75" customHeight="1">
      <c r="V537" s="66"/>
    </row>
    <row r="538" spans="22:22" ht="12.75" customHeight="1">
      <c r="V538" s="66"/>
    </row>
    <row r="539" spans="22:22" ht="12.75" customHeight="1">
      <c r="V539" s="66"/>
    </row>
    <row r="540" spans="22:22" ht="12.75" customHeight="1">
      <c r="V540" s="66"/>
    </row>
    <row r="541" spans="22:22" ht="12.75" customHeight="1">
      <c r="V541" s="66"/>
    </row>
    <row r="542" spans="22:22" ht="12.75" customHeight="1">
      <c r="V542" s="66"/>
    </row>
    <row r="543" spans="22:22" ht="12.75" customHeight="1">
      <c r="V543" s="66"/>
    </row>
    <row r="544" spans="22:22" ht="12.75" customHeight="1">
      <c r="V544" s="66"/>
    </row>
    <row r="545" spans="22:22" ht="12.75" customHeight="1">
      <c r="V545" s="66"/>
    </row>
    <row r="546" spans="22:22" ht="12.75" customHeight="1">
      <c r="V546" s="66"/>
    </row>
    <row r="547" spans="22:22" ht="12.75" customHeight="1">
      <c r="V547" s="66"/>
    </row>
    <row r="548" spans="22:22" ht="12.75" customHeight="1">
      <c r="V548" s="66"/>
    </row>
    <row r="549" spans="22:22" ht="12.75" customHeight="1">
      <c r="V549" s="66"/>
    </row>
    <row r="550" spans="22:22" ht="12.75" customHeight="1">
      <c r="V550" s="66"/>
    </row>
    <row r="551" spans="22:22" ht="12.75" customHeight="1">
      <c r="V551" s="66"/>
    </row>
    <row r="552" spans="22:22" ht="12.75" customHeight="1">
      <c r="V552" s="66"/>
    </row>
    <row r="553" spans="22:22" ht="12.75" customHeight="1">
      <c r="V553" s="66"/>
    </row>
    <row r="554" spans="22:22" ht="12.75" customHeight="1">
      <c r="V554" s="66"/>
    </row>
    <row r="555" spans="22:22" ht="12.75" customHeight="1">
      <c r="V555" s="66"/>
    </row>
    <row r="556" spans="22:22" ht="12.75" customHeight="1">
      <c r="V556" s="66"/>
    </row>
    <row r="557" spans="22:22" ht="12.75" customHeight="1">
      <c r="V557" s="66"/>
    </row>
    <row r="558" spans="22:22" ht="12.75" customHeight="1">
      <c r="V558" s="66"/>
    </row>
    <row r="559" spans="22:22" ht="12.75" customHeight="1">
      <c r="V559" s="66"/>
    </row>
    <row r="560" spans="22:22" ht="12.75" customHeight="1">
      <c r="V560" s="66"/>
    </row>
    <row r="561" spans="22:22" ht="12.75" customHeight="1">
      <c r="V561" s="66"/>
    </row>
    <row r="562" spans="22:22" ht="12.75" customHeight="1">
      <c r="V562" s="66"/>
    </row>
    <row r="563" spans="22:22" ht="12.75" customHeight="1">
      <c r="V563" s="66"/>
    </row>
    <row r="564" spans="22:22" ht="12.75" customHeight="1">
      <c r="V564" s="66"/>
    </row>
    <row r="565" spans="22:22" ht="12.75" customHeight="1">
      <c r="V565" s="66"/>
    </row>
    <row r="566" spans="22:22" ht="12.75" customHeight="1">
      <c r="V566" s="66"/>
    </row>
    <row r="567" spans="22:22" ht="12.75" customHeight="1">
      <c r="V567" s="66"/>
    </row>
    <row r="568" spans="22:22" ht="12.75" customHeight="1">
      <c r="V568" s="66"/>
    </row>
    <row r="569" spans="22:22" ht="12.75" customHeight="1">
      <c r="V569" s="66"/>
    </row>
    <row r="570" spans="22:22" ht="12.75" customHeight="1">
      <c r="V570" s="66"/>
    </row>
    <row r="571" spans="22:22" ht="12.75" customHeight="1">
      <c r="V571" s="66"/>
    </row>
    <row r="572" spans="22:22" ht="12.75" customHeight="1">
      <c r="V572" s="66"/>
    </row>
    <row r="573" spans="22:22" ht="12.75" customHeight="1">
      <c r="V573" s="66"/>
    </row>
    <row r="574" spans="22:22" ht="12.75" customHeight="1">
      <c r="V574" s="66"/>
    </row>
    <row r="575" spans="22:22" ht="12.75" customHeight="1">
      <c r="V575" s="66"/>
    </row>
    <row r="576" spans="22:22" ht="12.75" customHeight="1">
      <c r="V576" s="66"/>
    </row>
    <row r="577" spans="22:22" ht="12.75" customHeight="1">
      <c r="V577" s="66"/>
    </row>
    <row r="578" spans="22:22" ht="12.75" customHeight="1">
      <c r="V578" s="66"/>
    </row>
    <row r="579" spans="22:22" ht="12.75" customHeight="1">
      <c r="V579" s="66"/>
    </row>
    <row r="580" spans="22:22" ht="12.75" customHeight="1">
      <c r="V580" s="66"/>
    </row>
    <row r="581" spans="22:22" ht="12.75" customHeight="1">
      <c r="V581" s="66"/>
    </row>
    <row r="582" spans="22:22" ht="12.75" customHeight="1">
      <c r="V582" s="66"/>
    </row>
    <row r="583" spans="22:22" ht="12.75" customHeight="1">
      <c r="V583" s="66"/>
    </row>
    <row r="584" spans="22:22" ht="12.75" customHeight="1">
      <c r="V584" s="66"/>
    </row>
    <row r="585" spans="22:22" ht="12.75" customHeight="1">
      <c r="V585" s="66"/>
    </row>
    <row r="586" spans="22:22" ht="12.75" customHeight="1">
      <c r="V586" s="66"/>
    </row>
    <row r="587" spans="22:22" ht="12.75" customHeight="1">
      <c r="V587" s="66"/>
    </row>
    <row r="588" spans="22:22" ht="12.75" customHeight="1">
      <c r="V588" s="66"/>
    </row>
    <row r="589" spans="22:22" ht="12.75" customHeight="1">
      <c r="V589" s="66"/>
    </row>
    <row r="590" spans="22:22" ht="12.75" customHeight="1">
      <c r="V590" s="66"/>
    </row>
    <row r="591" spans="22:22" ht="12.75" customHeight="1">
      <c r="V591" s="66"/>
    </row>
    <row r="592" spans="22:22" ht="12.75" customHeight="1">
      <c r="V592" s="66"/>
    </row>
    <row r="593" spans="22:22" ht="12.75" customHeight="1">
      <c r="V593" s="66"/>
    </row>
    <row r="594" spans="22:22" ht="12.75" customHeight="1">
      <c r="V594" s="66"/>
    </row>
    <row r="595" spans="22:22" ht="12.75" customHeight="1">
      <c r="V595" s="66"/>
    </row>
    <row r="596" spans="22:22" ht="12.75" customHeight="1">
      <c r="V596" s="66"/>
    </row>
    <row r="597" spans="22:22" ht="12.75" customHeight="1">
      <c r="V597" s="66"/>
    </row>
    <row r="598" spans="22:22" ht="12.75" customHeight="1">
      <c r="V598" s="66"/>
    </row>
    <row r="599" spans="22:22" ht="12.75" customHeight="1">
      <c r="V599" s="66"/>
    </row>
    <row r="600" spans="22:22" ht="12.75" customHeight="1">
      <c r="V600" s="66"/>
    </row>
    <row r="601" spans="22:22" ht="12.75" customHeight="1">
      <c r="V601" s="66"/>
    </row>
    <row r="602" spans="22:22" ht="12.75" customHeight="1">
      <c r="V602" s="66"/>
    </row>
    <row r="603" spans="22:22" ht="12.75" customHeight="1">
      <c r="V603" s="66"/>
    </row>
    <row r="604" spans="22:22" ht="12.75" customHeight="1">
      <c r="V604" s="66"/>
    </row>
    <row r="605" spans="22:22" ht="12.75" customHeight="1">
      <c r="V605" s="66"/>
    </row>
    <row r="606" spans="22:22" ht="12.75" customHeight="1">
      <c r="V606" s="66"/>
    </row>
    <row r="607" spans="22:22" ht="12.75" customHeight="1">
      <c r="V607" s="66"/>
    </row>
    <row r="608" spans="22:22" ht="12.75" customHeight="1">
      <c r="V608" s="66"/>
    </row>
    <row r="609" spans="22:22" ht="12.75" customHeight="1">
      <c r="V609" s="66"/>
    </row>
    <row r="610" spans="22:22" ht="12.75" customHeight="1">
      <c r="V610" s="66"/>
    </row>
    <row r="611" spans="22:22" ht="12.75" customHeight="1">
      <c r="V611" s="66"/>
    </row>
    <row r="612" spans="22:22" ht="12.75" customHeight="1">
      <c r="V612" s="66"/>
    </row>
    <row r="613" spans="22:22" ht="12.75" customHeight="1">
      <c r="V613" s="66"/>
    </row>
    <row r="614" spans="22:22" ht="12.75" customHeight="1">
      <c r="V614" s="66"/>
    </row>
    <row r="615" spans="22:22" ht="12.75" customHeight="1">
      <c r="V615" s="66"/>
    </row>
    <row r="616" spans="22:22" ht="12.75" customHeight="1">
      <c r="V616" s="66"/>
    </row>
    <row r="617" spans="22:22" ht="12.75" customHeight="1">
      <c r="V617" s="66"/>
    </row>
    <row r="618" spans="22:22" ht="12.75" customHeight="1">
      <c r="V618" s="66"/>
    </row>
    <row r="619" spans="22:22" ht="12.75" customHeight="1">
      <c r="V619" s="66"/>
    </row>
    <row r="620" spans="22:22" ht="12.75" customHeight="1">
      <c r="V620" s="66"/>
    </row>
    <row r="621" spans="22:22" ht="12.75" customHeight="1">
      <c r="V621" s="66"/>
    </row>
    <row r="622" spans="22:22" ht="12.75" customHeight="1">
      <c r="V622" s="66"/>
    </row>
    <row r="623" spans="22:22" ht="12.75" customHeight="1">
      <c r="V623" s="66"/>
    </row>
    <row r="624" spans="22:22" ht="12.75" customHeight="1">
      <c r="V624" s="66"/>
    </row>
    <row r="625" spans="22:22" ht="12.75" customHeight="1">
      <c r="V625" s="66"/>
    </row>
    <row r="626" spans="22:22" ht="12.75" customHeight="1">
      <c r="V626" s="66"/>
    </row>
    <row r="627" spans="22:22" ht="12.75" customHeight="1">
      <c r="V627" s="66"/>
    </row>
    <row r="628" spans="22:22" ht="12.75" customHeight="1">
      <c r="V628" s="66"/>
    </row>
    <row r="629" spans="22:22" ht="12.75" customHeight="1">
      <c r="V629" s="66"/>
    </row>
    <row r="630" spans="22:22" ht="12.75" customHeight="1">
      <c r="V630" s="66"/>
    </row>
    <row r="631" spans="22:22" ht="12.75" customHeight="1">
      <c r="V631" s="66"/>
    </row>
    <row r="632" spans="22:22" ht="12.75" customHeight="1">
      <c r="V632" s="66"/>
    </row>
    <row r="633" spans="22:22" ht="12.75" customHeight="1">
      <c r="V633" s="66"/>
    </row>
    <row r="634" spans="22:22" ht="12.75" customHeight="1">
      <c r="V634" s="66"/>
    </row>
    <row r="635" spans="22:22" ht="12.75" customHeight="1">
      <c r="V635" s="66"/>
    </row>
    <row r="636" spans="22:22" ht="12.75" customHeight="1">
      <c r="V636" s="66"/>
    </row>
    <row r="637" spans="22:22" ht="12.75" customHeight="1">
      <c r="V637" s="66"/>
    </row>
    <row r="638" spans="22:22" ht="12.75" customHeight="1">
      <c r="V638" s="66"/>
    </row>
    <row r="639" spans="22:22" ht="12.75" customHeight="1">
      <c r="V639" s="66"/>
    </row>
    <row r="640" spans="22:22" ht="12.75" customHeight="1">
      <c r="V640" s="66"/>
    </row>
    <row r="641" spans="22:22" ht="12.75" customHeight="1">
      <c r="V641" s="66"/>
    </row>
    <row r="642" spans="22:22" ht="12.75" customHeight="1">
      <c r="V642" s="66"/>
    </row>
    <row r="643" spans="22:22" ht="12.75" customHeight="1">
      <c r="V643" s="66"/>
    </row>
    <row r="644" spans="22:22" ht="12.75" customHeight="1">
      <c r="V644" s="66"/>
    </row>
    <row r="645" spans="22:22" ht="12.75" customHeight="1">
      <c r="V645" s="66"/>
    </row>
    <row r="646" spans="22:22" ht="12.75" customHeight="1">
      <c r="V646" s="66"/>
    </row>
    <row r="647" spans="22:22" ht="12.75" customHeight="1">
      <c r="V647" s="66"/>
    </row>
    <row r="648" spans="22:22" ht="12.75" customHeight="1">
      <c r="V648" s="66"/>
    </row>
    <row r="649" spans="22:22" ht="12.75" customHeight="1">
      <c r="V649" s="66"/>
    </row>
    <row r="650" spans="22:22" ht="12.75" customHeight="1">
      <c r="V650" s="66"/>
    </row>
    <row r="651" spans="22:22" ht="12.75" customHeight="1">
      <c r="V651" s="66"/>
    </row>
    <row r="652" spans="22:22" ht="12.75" customHeight="1">
      <c r="V652" s="66"/>
    </row>
    <row r="653" spans="22:22" ht="12.75" customHeight="1">
      <c r="V653" s="66"/>
    </row>
    <row r="654" spans="22:22" ht="12.75" customHeight="1">
      <c r="V654" s="66"/>
    </row>
    <row r="655" spans="22:22" ht="12.75" customHeight="1">
      <c r="V655" s="66"/>
    </row>
    <row r="656" spans="22:22" ht="12.75" customHeight="1">
      <c r="V656" s="66"/>
    </row>
    <row r="657" spans="22:22" ht="12.75" customHeight="1">
      <c r="V657" s="66"/>
    </row>
    <row r="658" spans="22:22" ht="12.75" customHeight="1">
      <c r="V658" s="66"/>
    </row>
    <row r="659" spans="22:22" ht="12.75" customHeight="1">
      <c r="V659" s="66"/>
    </row>
    <row r="660" spans="22:22" ht="12.75" customHeight="1">
      <c r="V660" s="66"/>
    </row>
    <row r="661" spans="22:22" ht="12.75" customHeight="1">
      <c r="V661" s="66"/>
    </row>
    <row r="662" spans="22:22" ht="12.75" customHeight="1">
      <c r="V662" s="66"/>
    </row>
    <row r="663" spans="22:22" ht="12.75" customHeight="1">
      <c r="V663" s="66"/>
    </row>
    <row r="664" spans="22:22" ht="12.75" customHeight="1">
      <c r="V664" s="66"/>
    </row>
    <row r="665" spans="22:22" ht="12.75" customHeight="1">
      <c r="V665" s="66"/>
    </row>
    <row r="666" spans="22:22" ht="12.75" customHeight="1">
      <c r="V666" s="66"/>
    </row>
    <row r="667" spans="22:22" ht="12.75" customHeight="1">
      <c r="V667" s="66"/>
    </row>
    <row r="668" spans="22:22" ht="12.75" customHeight="1">
      <c r="V668" s="66"/>
    </row>
    <row r="669" spans="22:22" ht="12.75" customHeight="1">
      <c r="V669" s="66"/>
    </row>
    <row r="670" spans="22:22" ht="12.75" customHeight="1">
      <c r="V670" s="66"/>
    </row>
    <row r="671" spans="22:22" ht="12.75" customHeight="1">
      <c r="V671" s="66"/>
    </row>
    <row r="672" spans="22:22" ht="12.75" customHeight="1">
      <c r="V672" s="66"/>
    </row>
    <row r="673" spans="22:22" ht="12.75" customHeight="1">
      <c r="V673" s="66"/>
    </row>
    <row r="674" spans="22:22" ht="12.75" customHeight="1">
      <c r="V674" s="66"/>
    </row>
    <row r="675" spans="22:22" ht="12.75" customHeight="1">
      <c r="V675" s="66"/>
    </row>
    <row r="676" spans="22:22" ht="12.75" customHeight="1">
      <c r="V676" s="66"/>
    </row>
    <row r="677" spans="22:22" ht="12.75" customHeight="1">
      <c r="V677" s="66"/>
    </row>
    <row r="678" spans="22:22" ht="12.75" customHeight="1">
      <c r="V678" s="66"/>
    </row>
    <row r="679" spans="22:22" ht="12.75" customHeight="1">
      <c r="V679" s="66"/>
    </row>
    <row r="680" spans="22:22" ht="12.75" customHeight="1">
      <c r="V680" s="66"/>
    </row>
    <row r="681" spans="22:22" ht="12.75" customHeight="1">
      <c r="V681" s="66"/>
    </row>
    <row r="682" spans="22:22" ht="12.75" customHeight="1">
      <c r="V682" s="66"/>
    </row>
    <row r="683" spans="22:22" ht="12.75" customHeight="1">
      <c r="V683" s="66"/>
    </row>
    <row r="684" spans="22:22" ht="12.75" customHeight="1">
      <c r="V684" s="66"/>
    </row>
    <row r="685" spans="22:22" ht="12.75" customHeight="1">
      <c r="V685" s="66"/>
    </row>
    <row r="686" spans="22:22" ht="12.75" customHeight="1">
      <c r="V686" s="66"/>
    </row>
    <row r="687" spans="22:22" ht="12.75" customHeight="1">
      <c r="V687" s="66"/>
    </row>
    <row r="688" spans="22:22" ht="12.75" customHeight="1">
      <c r="V688" s="66"/>
    </row>
    <row r="689" spans="22:22" ht="12.75" customHeight="1">
      <c r="V689" s="66"/>
    </row>
    <row r="690" spans="22:22" ht="12.75" customHeight="1">
      <c r="V690" s="66"/>
    </row>
    <row r="691" spans="22:22" ht="12.75" customHeight="1">
      <c r="V691" s="66"/>
    </row>
    <row r="692" spans="22:22" ht="12.75" customHeight="1">
      <c r="V692" s="66"/>
    </row>
    <row r="693" spans="22:22" ht="12.75" customHeight="1">
      <c r="V693" s="66"/>
    </row>
    <row r="694" spans="22:22" ht="12.75" customHeight="1">
      <c r="V694" s="66"/>
    </row>
    <row r="695" spans="22:22" ht="12.75" customHeight="1">
      <c r="V695" s="66"/>
    </row>
    <row r="696" spans="22:22" ht="12.75" customHeight="1">
      <c r="V696" s="66"/>
    </row>
    <row r="697" spans="22:22" ht="12.75" customHeight="1">
      <c r="V697" s="66"/>
    </row>
    <row r="698" spans="22:22" ht="12.75" customHeight="1">
      <c r="V698" s="66"/>
    </row>
    <row r="699" spans="22:22" ht="12.75" customHeight="1">
      <c r="V699" s="66"/>
    </row>
    <row r="700" spans="22:22" ht="12.75" customHeight="1">
      <c r="V700" s="66"/>
    </row>
    <row r="701" spans="22:22" ht="12.75" customHeight="1">
      <c r="V701" s="66"/>
    </row>
    <row r="702" spans="22:22" ht="12.75" customHeight="1">
      <c r="V702" s="66"/>
    </row>
    <row r="703" spans="22:22" ht="12.75" customHeight="1">
      <c r="V703" s="66"/>
    </row>
    <row r="704" spans="22:22" ht="12.75" customHeight="1">
      <c r="V704" s="66"/>
    </row>
    <row r="705" spans="22:22" ht="12.75" customHeight="1">
      <c r="V705" s="66"/>
    </row>
    <row r="706" spans="22:22" ht="12.75" customHeight="1">
      <c r="V706" s="66"/>
    </row>
    <row r="707" spans="22:22" ht="12.75" customHeight="1">
      <c r="V707" s="66"/>
    </row>
    <row r="708" spans="22:22" ht="12.75" customHeight="1">
      <c r="V708" s="66"/>
    </row>
    <row r="709" spans="22:22" ht="12.75" customHeight="1">
      <c r="V709" s="66"/>
    </row>
    <row r="710" spans="22:22" ht="12.75" customHeight="1">
      <c r="V710" s="66"/>
    </row>
    <row r="711" spans="22:22" ht="12.75" customHeight="1">
      <c r="V711" s="66"/>
    </row>
    <row r="712" spans="22:22" ht="12.75" customHeight="1">
      <c r="V712" s="66"/>
    </row>
    <row r="713" spans="22:22" ht="12.75" customHeight="1">
      <c r="V713" s="66"/>
    </row>
    <row r="714" spans="22:22" ht="12.75" customHeight="1">
      <c r="V714" s="66"/>
    </row>
    <row r="715" spans="22:22" ht="12.75" customHeight="1">
      <c r="V715" s="66"/>
    </row>
    <row r="716" spans="22:22" ht="12.75" customHeight="1">
      <c r="V716" s="66"/>
    </row>
    <row r="717" spans="22:22" ht="12.75" customHeight="1">
      <c r="V717" s="66"/>
    </row>
    <row r="718" spans="22:22" ht="12.75" customHeight="1">
      <c r="V718" s="66"/>
    </row>
    <row r="719" spans="22:22" ht="12.75" customHeight="1">
      <c r="V719" s="66"/>
    </row>
    <row r="720" spans="22:22" ht="12.75" customHeight="1">
      <c r="V720" s="66"/>
    </row>
    <row r="721" spans="22:22" ht="12.75" customHeight="1">
      <c r="V721" s="66"/>
    </row>
    <row r="722" spans="22:22" ht="12.75" customHeight="1">
      <c r="V722" s="66"/>
    </row>
    <row r="723" spans="22:22" ht="12.75" customHeight="1">
      <c r="V723" s="66"/>
    </row>
    <row r="724" spans="22:22" ht="12.75" customHeight="1">
      <c r="V724" s="66"/>
    </row>
    <row r="725" spans="22:22" ht="12.75" customHeight="1">
      <c r="V725" s="66"/>
    </row>
    <row r="726" spans="22:22" ht="12.75" customHeight="1">
      <c r="V726" s="66"/>
    </row>
    <row r="727" spans="22:22" ht="12.75" customHeight="1">
      <c r="V727" s="66"/>
    </row>
    <row r="728" spans="22:22" ht="12.75" customHeight="1">
      <c r="V728" s="66"/>
    </row>
    <row r="729" spans="22:22" ht="12.75" customHeight="1">
      <c r="V729" s="66"/>
    </row>
    <row r="730" spans="22:22" ht="12.75" customHeight="1">
      <c r="V730" s="66"/>
    </row>
    <row r="731" spans="22:22" ht="12.75" customHeight="1">
      <c r="V731" s="66"/>
    </row>
    <row r="732" spans="22:22" ht="12.75" customHeight="1">
      <c r="V732" s="66"/>
    </row>
    <row r="733" spans="22:22" ht="12.75" customHeight="1">
      <c r="V733" s="66"/>
    </row>
    <row r="734" spans="22:22" ht="12.75" customHeight="1">
      <c r="V734" s="66"/>
    </row>
    <row r="735" spans="22:22" ht="12.75" customHeight="1">
      <c r="V735" s="66"/>
    </row>
    <row r="736" spans="22:22" ht="12.75" customHeight="1">
      <c r="V736" s="66"/>
    </row>
    <row r="737" spans="22:22" ht="12.75" customHeight="1">
      <c r="V737" s="66"/>
    </row>
    <row r="738" spans="22:22" ht="12.75" customHeight="1">
      <c r="V738" s="66"/>
    </row>
    <row r="739" spans="22:22" ht="12.75" customHeight="1">
      <c r="V739" s="66"/>
    </row>
    <row r="740" spans="22:22" ht="12.75" customHeight="1">
      <c r="V740" s="66"/>
    </row>
    <row r="741" spans="22:22" ht="12.75" customHeight="1">
      <c r="V741" s="66"/>
    </row>
    <row r="742" spans="22:22" ht="12.75" customHeight="1">
      <c r="V742" s="66"/>
    </row>
    <row r="743" spans="22:22" ht="12.75" customHeight="1">
      <c r="V743" s="66"/>
    </row>
    <row r="744" spans="22:22" ht="12.75" customHeight="1">
      <c r="V744" s="66"/>
    </row>
    <row r="745" spans="22:22" ht="12.75" customHeight="1">
      <c r="V745" s="66"/>
    </row>
    <row r="746" spans="22:22" ht="12.75" customHeight="1">
      <c r="V746" s="66"/>
    </row>
    <row r="747" spans="22:22" ht="12.75" customHeight="1">
      <c r="V747" s="66"/>
    </row>
    <row r="748" spans="22:22" ht="12.75" customHeight="1">
      <c r="V748" s="66"/>
    </row>
    <row r="749" spans="22:22" ht="12.75" customHeight="1">
      <c r="V749" s="66"/>
    </row>
    <row r="750" spans="22:22" ht="12.75" customHeight="1">
      <c r="V750" s="66"/>
    </row>
    <row r="751" spans="22:22" ht="12.75" customHeight="1">
      <c r="V751" s="66"/>
    </row>
    <row r="752" spans="22:22" ht="12.75" customHeight="1">
      <c r="V752" s="66"/>
    </row>
    <row r="753" spans="22:22" ht="12.75" customHeight="1">
      <c r="V753" s="66"/>
    </row>
    <row r="754" spans="22:22" ht="12.75" customHeight="1">
      <c r="V754" s="66"/>
    </row>
    <row r="755" spans="22:22" ht="12.75" customHeight="1">
      <c r="V755" s="66"/>
    </row>
    <row r="756" spans="22:22" ht="12.75" customHeight="1">
      <c r="V756" s="66"/>
    </row>
    <row r="757" spans="22:22" ht="12.75" customHeight="1">
      <c r="V757" s="66"/>
    </row>
    <row r="758" spans="22:22" ht="12.75" customHeight="1">
      <c r="V758" s="66"/>
    </row>
    <row r="759" spans="22:22" ht="12.75" customHeight="1">
      <c r="V759" s="66"/>
    </row>
    <row r="760" spans="22:22" ht="12.75" customHeight="1">
      <c r="V760" s="66"/>
    </row>
    <row r="761" spans="22:22" ht="12.75" customHeight="1">
      <c r="V761" s="66"/>
    </row>
    <row r="762" spans="22:22" ht="12.75" customHeight="1">
      <c r="V762" s="66"/>
    </row>
    <row r="763" spans="22:22" ht="12.75" customHeight="1">
      <c r="V763" s="66"/>
    </row>
    <row r="764" spans="22:22" ht="12.75" customHeight="1">
      <c r="V764" s="66"/>
    </row>
    <row r="765" spans="22:22" ht="12.75" customHeight="1">
      <c r="V765" s="66"/>
    </row>
    <row r="766" spans="22:22" ht="12.75" customHeight="1">
      <c r="V766" s="66"/>
    </row>
    <row r="767" spans="22:22" ht="12.75" customHeight="1">
      <c r="V767" s="66"/>
    </row>
    <row r="768" spans="22:22" ht="12.75" customHeight="1">
      <c r="V768" s="66"/>
    </row>
    <row r="769" spans="22:22" ht="12.75" customHeight="1">
      <c r="V769" s="66"/>
    </row>
    <row r="770" spans="22:22" ht="12.75" customHeight="1">
      <c r="V770" s="66"/>
    </row>
    <row r="771" spans="22:22" ht="12.75" customHeight="1">
      <c r="V771" s="66"/>
    </row>
    <row r="772" spans="22:22" ht="12.75" customHeight="1">
      <c r="V772" s="66"/>
    </row>
    <row r="773" spans="22:22" ht="12.75" customHeight="1">
      <c r="V773" s="66"/>
    </row>
    <row r="774" spans="22:22" ht="12.75" customHeight="1">
      <c r="V774" s="66"/>
    </row>
    <row r="775" spans="22:22" ht="12.75" customHeight="1">
      <c r="V775" s="66"/>
    </row>
    <row r="776" spans="22:22" ht="12.75" customHeight="1">
      <c r="V776" s="66"/>
    </row>
    <row r="777" spans="22:22" ht="12.75" customHeight="1">
      <c r="V777" s="66"/>
    </row>
    <row r="778" spans="22:22" ht="12.75" customHeight="1">
      <c r="V778" s="66"/>
    </row>
    <row r="779" spans="22:22" ht="12.75" customHeight="1">
      <c r="V779" s="66"/>
    </row>
    <row r="780" spans="22:22" ht="12.75" customHeight="1">
      <c r="V780" s="66"/>
    </row>
    <row r="781" spans="22:22" ht="12.75" customHeight="1">
      <c r="V781" s="66"/>
    </row>
    <row r="782" spans="22:22" ht="12.75" customHeight="1">
      <c r="V782" s="66"/>
    </row>
    <row r="783" spans="22:22" ht="12.75" customHeight="1">
      <c r="V783" s="66"/>
    </row>
    <row r="784" spans="22:22" ht="12.75" customHeight="1">
      <c r="V784" s="66"/>
    </row>
    <row r="785" spans="22:22" ht="12.75" customHeight="1">
      <c r="V785" s="66"/>
    </row>
    <row r="786" spans="22:22" ht="12.75" customHeight="1">
      <c r="V786" s="66"/>
    </row>
    <row r="787" spans="22:22" ht="12.75" customHeight="1">
      <c r="V787" s="66"/>
    </row>
    <row r="788" spans="22:22" ht="12.75" customHeight="1">
      <c r="V788" s="66"/>
    </row>
    <row r="789" spans="22:22" ht="12.75" customHeight="1">
      <c r="V789" s="66"/>
    </row>
    <row r="790" spans="22:22" ht="12.75" customHeight="1">
      <c r="V790" s="66"/>
    </row>
    <row r="791" spans="22:22" ht="12.75" customHeight="1">
      <c r="V791" s="66"/>
    </row>
    <row r="792" spans="22:22" ht="12.75" customHeight="1">
      <c r="V792" s="66"/>
    </row>
    <row r="793" spans="22:22" ht="12.75" customHeight="1">
      <c r="V793" s="66"/>
    </row>
    <row r="794" spans="22:22" ht="12.75" customHeight="1">
      <c r="V794" s="66"/>
    </row>
    <row r="795" spans="22:22" ht="12.75" customHeight="1">
      <c r="V795" s="66"/>
    </row>
    <row r="796" spans="22:22" ht="12.75" customHeight="1">
      <c r="V796" s="66"/>
    </row>
    <row r="797" spans="22:22" ht="12.75" customHeight="1">
      <c r="V797" s="66"/>
    </row>
    <row r="798" spans="22:22" ht="12.75" customHeight="1">
      <c r="V798" s="66"/>
    </row>
    <row r="799" spans="22:22" ht="12.75" customHeight="1">
      <c r="V799" s="66"/>
    </row>
    <row r="800" spans="22:22" ht="12.75" customHeight="1">
      <c r="V800" s="66"/>
    </row>
    <row r="801" spans="22:22" ht="12.75" customHeight="1">
      <c r="V801" s="66"/>
    </row>
    <row r="802" spans="22:22" ht="12.75" customHeight="1">
      <c r="V802" s="66"/>
    </row>
    <row r="803" spans="22:22" ht="12.75" customHeight="1">
      <c r="V803" s="66"/>
    </row>
    <row r="804" spans="22:22" ht="12.75" customHeight="1">
      <c r="V804" s="66"/>
    </row>
    <row r="805" spans="22:22" ht="12.75" customHeight="1">
      <c r="V805" s="66"/>
    </row>
    <row r="806" spans="22:22" ht="12.75" customHeight="1">
      <c r="V806" s="66"/>
    </row>
    <row r="807" spans="22:22" ht="12.75" customHeight="1">
      <c r="V807" s="66"/>
    </row>
    <row r="808" spans="22:22" ht="12.75" customHeight="1">
      <c r="V808" s="66"/>
    </row>
    <row r="809" spans="22:22" ht="12.75" customHeight="1">
      <c r="V809" s="66"/>
    </row>
    <row r="810" spans="22:22" ht="12.75" customHeight="1">
      <c r="V810" s="66"/>
    </row>
    <row r="811" spans="22:22" ht="12.75" customHeight="1">
      <c r="V811" s="66"/>
    </row>
    <row r="812" spans="22:22" ht="12.75" customHeight="1">
      <c r="V812" s="66"/>
    </row>
    <row r="813" spans="22:22" ht="12.75" customHeight="1">
      <c r="V813" s="66"/>
    </row>
    <row r="814" spans="22:22" ht="12.75" customHeight="1">
      <c r="V814" s="66"/>
    </row>
    <row r="815" spans="22:22" ht="12.75" customHeight="1">
      <c r="V815" s="66"/>
    </row>
    <row r="816" spans="22:22" ht="12.75" customHeight="1">
      <c r="V816" s="66"/>
    </row>
    <row r="817" spans="22:22" ht="12.75" customHeight="1">
      <c r="V817" s="66"/>
    </row>
    <row r="818" spans="22:22" ht="12.75" customHeight="1">
      <c r="V818" s="66"/>
    </row>
    <row r="819" spans="22:22" ht="12.75" customHeight="1">
      <c r="V819" s="66"/>
    </row>
    <row r="820" spans="22:22" ht="12.75" customHeight="1">
      <c r="V820" s="66"/>
    </row>
    <row r="821" spans="22:22" ht="12.75" customHeight="1">
      <c r="V821" s="66"/>
    </row>
    <row r="822" spans="22:22" ht="12.75" customHeight="1">
      <c r="V822" s="66"/>
    </row>
    <row r="823" spans="22:22" ht="12.75" customHeight="1">
      <c r="V823" s="66"/>
    </row>
    <row r="824" spans="22:22" ht="12.75" customHeight="1">
      <c r="V824" s="66"/>
    </row>
    <row r="825" spans="22:22" ht="12.75" customHeight="1">
      <c r="V825" s="66"/>
    </row>
    <row r="826" spans="22:22" ht="12.75" customHeight="1">
      <c r="V826" s="66"/>
    </row>
    <row r="827" spans="22:22" ht="12.75" customHeight="1">
      <c r="V827" s="66"/>
    </row>
    <row r="828" spans="22:22" ht="12.75" customHeight="1">
      <c r="V828" s="66"/>
    </row>
    <row r="829" spans="22:22" ht="12.75" customHeight="1">
      <c r="V829" s="66"/>
    </row>
    <row r="830" spans="22:22" ht="12.75" customHeight="1">
      <c r="V830" s="66"/>
    </row>
    <row r="831" spans="22:22" ht="12.75" customHeight="1">
      <c r="V831" s="66"/>
    </row>
    <row r="832" spans="22:22" ht="12.75" customHeight="1">
      <c r="V832" s="66"/>
    </row>
    <row r="833" spans="22:22" ht="12.75" customHeight="1">
      <c r="V833" s="66"/>
    </row>
    <row r="834" spans="22:22" ht="12.75" customHeight="1">
      <c r="V834" s="66"/>
    </row>
    <row r="835" spans="22:22" ht="12.75" customHeight="1">
      <c r="V835" s="66"/>
    </row>
    <row r="836" spans="22:22" ht="12.75" customHeight="1">
      <c r="V836" s="66"/>
    </row>
    <row r="837" spans="22:22" ht="12.75" customHeight="1">
      <c r="V837" s="66"/>
    </row>
    <row r="838" spans="22:22" ht="12.75" customHeight="1">
      <c r="V838" s="66"/>
    </row>
    <row r="839" spans="22:22" ht="12.75" customHeight="1">
      <c r="V839" s="66"/>
    </row>
    <row r="840" spans="22:22" ht="12.75" customHeight="1">
      <c r="V840" s="66"/>
    </row>
    <row r="841" spans="22:22" ht="12.75" customHeight="1">
      <c r="V841" s="66"/>
    </row>
    <row r="842" spans="22:22" ht="12.75" customHeight="1">
      <c r="V842" s="66"/>
    </row>
    <row r="843" spans="22:22" ht="12.75" customHeight="1">
      <c r="V843" s="66"/>
    </row>
    <row r="844" spans="22:22" ht="12.75" customHeight="1">
      <c r="V844" s="66"/>
    </row>
    <row r="845" spans="22:22" ht="12.75" customHeight="1">
      <c r="V845" s="66"/>
    </row>
    <row r="846" spans="22:22" ht="12.75" customHeight="1">
      <c r="V846" s="66"/>
    </row>
    <row r="847" spans="22:22" ht="12.75" customHeight="1">
      <c r="V847" s="66"/>
    </row>
    <row r="848" spans="22:22" ht="12.75" customHeight="1">
      <c r="V848" s="66"/>
    </row>
    <row r="849" spans="22:22" ht="12.75" customHeight="1">
      <c r="V849" s="66"/>
    </row>
    <row r="850" spans="22:22" ht="12.75" customHeight="1">
      <c r="V850" s="66"/>
    </row>
    <row r="851" spans="22:22" ht="12.75" customHeight="1">
      <c r="V851" s="66"/>
    </row>
    <row r="852" spans="22:22" ht="12.75" customHeight="1">
      <c r="V852" s="66"/>
    </row>
    <row r="853" spans="22:22" ht="12.75" customHeight="1">
      <c r="V853" s="66"/>
    </row>
    <row r="854" spans="22:22" ht="12.75" customHeight="1">
      <c r="V854" s="66"/>
    </row>
    <row r="855" spans="22:22" ht="12.75" customHeight="1">
      <c r="V855" s="66"/>
    </row>
    <row r="856" spans="22:22" ht="12.75" customHeight="1">
      <c r="V856" s="66"/>
    </row>
    <row r="857" spans="22:22" ht="12.75" customHeight="1">
      <c r="V857" s="66"/>
    </row>
    <row r="858" spans="22:22" ht="12.75" customHeight="1">
      <c r="V858" s="66"/>
    </row>
    <row r="859" spans="22:22" ht="12.75" customHeight="1">
      <c r="V859" s="66"/>
    </row>
    <row r="860" spans="22:22" ht="12.75" customHeight="1">
      <c r="V860" s="66"/>
    </row>
    <row r="861" spans="22:22" ht="12.75" customHeight="1">
      <c r="V861" s="66"/>
    </row>
    <row r="862" spans="22:22" ht="12.75" customHeight="1">
      <c r="V862" s="66"/>
    </row>
    <row r="863" spans="22:22" ht="12.75" customHeight="1">
      <c r="V863" s="66"/>
    </row>
    <row r="864" spans="22:22" ht="12.75" customHeight="1">
      <c r="V864" s="66"/>
    </row>
    <row r="865" spans="22:22" ht="12.75" customHeight="1">
      <c r="V865" s="66"/>
    </row>
    <row r="866" spans="22:22" ht="12.75" customHeight="1">
      <c r="V866" s="66"/>
    </row>
    <row r="867" spans="22:22" ht="12.75" customHeight="1">
      <c r="V867" s="66"/>
    </row>
    <row r="868" spans="22:22" ht="12.75" customHeight="1">
      <c r="V868" s="66"/>
    </row>
    <row r="869" spans="22:22" ht="12.75" customHeight="1">
      <c r="V869" s="66"/>
    </row>
    <row r="870" spans="22:22" ht="12.75" customHeight="1">
      <c r="V870" s="66"/>
    </row>
    <row r="871" spans="22:22" ht="12.75" customHeight="1">
      <c r="V871" s="66"/>
    </row>
    <row r="872" spans="22:22" ht="12.75" customHeight="1">
      <c r="V872" s="66"/>
    </row>
    <row r="873" spans="22:22" ht="12.75" customHeight="1">
      <c r="V873" s="66"/>
    </row>
    <row r="874" spans="22:22" ht="12.75" customHeight="1">
      <c r="V874" s="66"/>
    </row>
    <row r="875" spans="22:22" ht="12.75" customHeight="1">
      <c r="V875" s="66"/>
    </row>
    <row r="876" spans="22:22" ht="12.75" customHeight="1">
      <c r="V876" s="66"/>
    </row>
    <row r="877" spans="22:22" ht="12.75" customHeight="1">
      <c r="V877" s="66"/>
    </row>
    <row r="878" spans="22:22" ht="12.75" customHeight="1">
      <c r="V878" s="66"/>
    </row>
    <row r="879" spans="22:22" ht="12.75" customHeight="1">
      <c r="V879" s="66"/>
    </row>
    <row r="880" spans="22:22" ht="12.75" customHeight="1">
      <c r="V880" s="66"/>
    </row>
    <row r="881" spans="22:22" ht="12.75" customHeight="1">
      <c r="V881" s="66"/>
    </row>
    <row r="882" spans="22:22" ht="12.75" customHeight="1">
      <c r="V882" s="66"/>
    </row>
    <row r="883" spans="22:22" ht="12.75" customHeight="1">
      <c r="V883" s="66"/>
    </row>
    <row r="884" spans="22:22" ht="12.75" customHeight="1">
      <c r="V884" s="66"/>
    </row>
    <row r="885" spans="22:22" ht="12.75" customHeight="1">
      <c r="V885" s="66"/>
    </row>
    <row r="886" spans="22:22" ht="12.75" customHeight="1">
      <c r="V886" s="66"/>
    </row>
    <row r="887" spans="22:22" ht="12.75" customHeight="1">
      <c r="V887" s="66"/>
    </row>
    <row r="888" spans="22:22" ht="12.75" customHeight="1">
      <c r="V888" s="66"/>
    </row>
    <row r="889" spans="22:22" ht="12.75" customHeight="1">
      <c r="V889" s="66"/>
    </row>
    <row r="890" spans="22:22" ht="12.75" customHeight="1">
      <c r="V890" s="66"/>
    </row>
    <row r="891" spans="22:22" ht="12.75" customHeight="1">
      <c r="V891" s="66"/>
    </row>
    <row r="892" spans="22:22" ht="12.75" customHeight="1">
      <c r="V892" s="66"/>
    </row>
    <row r="893" spans="22:22" ht="12.75" customHeight="1">
      <c r="V893" s="66"/>
    </row>
    <row r="894" spans="22:22" ht="12.75" customHeight="1">
      <c r="V894" s="66"/>
    </row>
    <row r="895" spans="22:22" ht="12.75" customHeight="1">
      <c r="V895" s="66"/>
    </row>
    <row r="896" spans="22:22" ht="12.75" customHeight="1">
      <c r="V896" s="66"/>
    </row>
    <row r="897" spans="22:22" ht="12.75" customHeight="1">
      <c r="V897" s="66"/>
    </row>
    <row r="898" spans="22:22" ht="12.75" customHeight="1">
      <c r="V898" s="66"/>
    </row>
    <row r="899" spans="22:22" ht="12.75" customHeight="1">
      <c r="V899" s="66"/>
    </row>
    <row r="900" spans="22:22" ht="12.75" customHeight="1">
      <c r="V900" s="66"/>
    </row>
    <row r="901" spans="22:22" ht="12.75" customHeight="1">
      <c r="V901" s="66"/>
    </row>
    <row r="902" spans="22:22" ht="12.75" customHeight="1">
      <c r="V902" s="66"/>
    </row>
    <row r="903" spans="22:22" ht="12.75" customHeight="1">
      <c r="V903" s="66"/>
    </row>
    <row r="904" spans="22:22" ht="12.75" customHeight="1">
      <c r="V904" s="66"/>
    </row>
    <row r="905" spans="22:22" ht="12.75" customHeight="1">
      <c r="V905" s="66"/>
    </row>
    <row r="906" spans="22:22" ht="12.75" customHeight="1">
      <c r="V906" s="66"/>
    </row>
    <row r="907" spans="22:22" ht="12.75" customHeight="1">
      <c r="V907" s="66"/>
    </row>
    <row r="908" spans="22:22" ht="12.75" customHeight="1">
      <c r="V908" s="66"/>
    </row>
    <row r="909" spans="22:22" ht="12.75" customHeight="1">
      <c r="V909" s="66"/>
    </row>
    <row r="910" spans="22:22" ht="12.75" customHeight="1">
      <c r="V910" s="66"/>
    </row>
    <row r="911" spans="22:22" ht="12.75" customHeight="1">
      <c r="V911" s="66"/>
    </row>
    <row r="912" spans="22:22" ht="12.75" customHeight="1">
      <c r="V912" s="66"/>
    </row>
    <row r="913" spans="22:22" ht="12.75" customHeight="1">
      <c r="V913" s="66"/>
    </row>
    <row r="914" spans="22:22" ht="12.75" customHeight="1">
      <c r="V914" s="66"/>
    </row>
    <row r="915" spans="22:22" ht="12.75" customHeight="1">
      <c r="V915" s="66"/>
    </row>
    <row r="916" spans="22:22" ht="12.75" customHeight="1">
      <c r="V916" s="66"/>
    </row>
    <row r="917" spans="22:22" ht="12.75" customHeight="1">
      <c r="V917" s="66"/>
    </row>
    <row r="918" spans="22:22" ht="12.75" customHeight="1">
      <c r="V918" s="66"/>
    </row>
    <row r="919" spans="22:22" ht="12.75" customHeight="1">
      <c r="V919" s="66"/>
    </row>
    <row r="920" spans="22:22" ht="12.75" customHeight="1">
      <c r="V920" s="66"/>
    </row>
    <row r="921" spans="22:22" ht="12.75" customHeight="1">
      <c r="V921" s="66"/>
    </row>
    <row r="922" spans="22:22" ht="12.75" customHeight="1">
      <c r="V922" s="66"/>
    </row>
    <row r="923" spans="22:22" ht="12.75" customHeight="1">
      <c r="V923" s="66"/>
    </row>
    <row r="924" spans="22:22" ht="12.75" customHeight="1">
      <c r="V924" s="66"/>
    </row>
    <row r="925" spans="22:22" ht="12.75" customHeight="1">
      <c r="V925" s="66"/>
    </row>
    <row r="926" spans="22:22" ht="12.75" customHeight="1">
      <c r="V926" s="66"/>
    </row>
    <row r="927" spans="22:22" ht="12.75" customHeight="1">
      <c r="V927" s="66"/>
    </row>
    <row r="928" spans="22:22" ht="12.75" customHeight="1">
      <c r="V928" s="66"/>
    </row>
    <row r="929" spans="22:22" ht="12.75" customHeight="1">
      <c r="V929" s="66"/>
    </row>
    <row r="930" spans="22:22" ht="12.75" customHeight="1">
      <c r="V930" s="66"/>
    </row>
    <row r="931" spans="22:22" ht="12.75" customHeight="1">
      <c r="V931" s="66"/>
    </row>
    <row r="932" spans="22:22" ht="12.75" customHeight="1">
      <c r="V932" s="66"/>
    </row>
    <row r="933" spans="22:22" ht="12.75" customHeight="1">
      <c r="V933" s="66"/>
    </row>
    <row r="934" spans="22:22" ht="12.75" customHeight="1">
      <c r="V934" s="66"/>
    </row>
    <row r="935" spans="22:22" ht="12.75" customHeight="1">
      <c r="V935" s="66"/>
    </row>
    <row r="936" spans="22:22" ht="12.75" customHeight="1">
      <c r="V936" s="66"/>
    </row>
    <row r="937" spans="22:22" ht="12.75" customHeight="1">
      <c r="V937" s="66"/>
    </row>
    <row r="938" spans="22:22" ht="12.75" customHeight="1">
      <c r="V938" s="66"/>
    </row>
    <row r="939" spans="22:22" ht="12.75" customHeight="1">
      <c r="V939" s="66"/>
    </row>
    <row r="940" spans="22:22" ht="12.75" customHeight="1">
      <c r="V940" s="66"/>
    </row>
    <row r="941" spans="22:22" ht="12.75" customHeight="1">
      <c r="V941" s="66"/>
    </row>
    <row r="942" spans="22:22" ht="12.75" customHeight="1">
      <c r="V942" s="66"/>
    </row>
    <row r="943" spans="22:22" ht="12.75" customHeight="1">
      <c r="V943" s="66"/>
    </row>
    <row r="944" spans="22:22" ht="12.75" customHeight="1">
      <c r="V944" s="66"/>
    </row>
    <row r="945" spans="22:22" ht="12.75" customHeight="1">
      <c r="V945" s="66"/>
    </row>
    <row r="946" spans="22:22" ht="12.75" customHeight="1">
      <c r="V946" s="66"/>
    </row>
    <row r="947" spans="22:22" ht="12.75" customHeight="1">
      <c r="V947" s="66"/>
    </row>
    <row r="948" spans="22:22" ht="12.75" customHeight="1">
      <c r="V948" s="66"/>
    </row>
    <row r="949" spans="22:22" ht="12.75" customHeight="1">
      <c r="V949" s="66"/>
    </row>
    <row r="950" spans="22:22" ht="12.75" customHeight="1">
      <c r="V950" s="66"/>
    </row>
    <row r="951" spans="22:22" ht="12.75" customHeight="1">
      <c r="V951" s="66"/>
    </row>
    <row r="952" spans="22:22" ht="12.75" customHeight="1">
      <c r="V952" s="66"/>
    </row>
    <row r="953" spans="22:22" ht="12.75" customHeight="1">
      <c r="V953" s="66"/>
    </row>
    <row r="954" spans="22:22" ht="12.75" customHeight="1">
      <c r="V954" s="66"/>
    </row>
    <row r="955" spans="22:22" ht="12.75" customHeight="1">
      <c r="V955" s="66"/>
    </row>
    <row r="956" spans="22:22" ht="12.75" customHeight="1">
      <c r="V956" s="66"/>
    </row>
    <row r="957" spans="22:22" ht="12.75" customHeight="1">
      <c r="V957" s="66"/>
    </row>
    <row r="958" spans="22:22" ht="12.75" customHeight="1">
      <c r="V958" s="66"/>
    </row>
    <row r="959" spans="22:22" ht="12.75" customHeight="1">
      <c r="V959" s="66"/>
    </row>
    <row r="960" spans="22:22" ht="12.75" customHeight="1">
      <c r="V960" s="66"/>
    </row>
    <row r="961" spans="22:22" ht="12.75" customHeight="1">
      <c r="V961" s="66"/>
    </row>
    <row r="962" spans="22:22" ht="12.75" customHeight="1">
      <c r="V962" s="66"/>
    </row>
    <row r="963" spans="22:22" ht="12.75" customHeight="1">
      <c r="V963" s="66"/>
    </row>
    <row r="964" spans="22:22" ht="12.75" customHeight="1">
      <c r="V964" s="66"/>
    </row>
    <row r="965" spans="22:22" ht="12.75" customHeight="1">
      <c r="V965" s="66"/>
    </row>
    <row r="966" spans="22:22" ht="12.75" customHeight="1">
      <c r="V966" s="66"/>
    </row>
    <row r="967" spans="22:22" ht="12.75" customHeight="1">
      <c r="V967" s="66"/>
    </row>
    <row r="968" spans="22:22" ht="12.75" customHeight="1">
      <c r="V968" s="66"/>
    </row>
    <row r="969" spans="22:22" ht="12.75" customHeight="1">
      <c r="V969" s="66"/>
    </row>
    <row r="970" spans="22:22" ht="12.75" customHeight="1">
      <c r="V970" s="66"/>
    </row>
    <row r="971" spans="22:22" ht="12.75" customHeight="1">
      <c r="V971" s="66"/>
    </row>
    <row r="972" spans="22:22" ht="12.75" customHeight="1">
      <c r="V972" s="66"/>
    </row>
    <row r="973" spans="22:22" ht="12.75" customHeight="1">
      <c r="V973" s="66"/>
    </row>
    <row r="974" spans="22:22" ht="12.75" customHeight="1">
      <c r="V974" s="66"/>
    </row>
    <row r="975" spans="22:22" ht="12.75" customHeight="1">
      <c r="V975" s="66"/>
    </row>
    <row r="976" spans="22:22" ht="12.75" customHeight="1">
      <c r="V976" s="66"/>
    </row>
    <row r="977" spans="22:22" ht="12.75" customHeight="1">
      <c r="V977" s="66"/>
    </row>
    <row r="978" spans="22:22" ht="12.75" customHeight="1">
      <c r="V978" s="66"/>
    </row>
    <row r="979" spans="22:22" ht="12.75" customHeight="1">
      <c r="V979" s="66"/>
    </row>
    <row r="980" spans="22:22" ht="12.75" customHeight="1">
      <c r="V980" s="66"/>
    </row>
    <row r="981" spans="22:22" ht="12.75" customHeight="1">
      <c r="V981" s="66"/>
    </row>
    <row r="982" spans="22:22" ht="12.75" customHeight="1">
      <c r="V982" s="66"/>
    </row>
    <row r="983" spans="22:22" ht="12.75" customHeight="1">
      <c r="V983" s="66"/>
    </row>
    <row r="984" spans="22:22" ht="12.75" customHeight="1">
      <c r="V984" s="66"/>
    </row>
    <row r="985" spans="22:22" ht="12.75" customHeight="1">
      <c r="V985" s="66"/>
    </row>
    <row r="986" spans="22:22" ht="12.75" customHeight="1">
      <c r="V986" s="66"/>
    </row>
    <row r="987" spans="22:22" ht="12.75" customHeight="1">
      <c r="V987" s="66"/>
    </row>
    <row r="988" spans="22:22" ht="12.75" customHeight="1">
      <c r="V988" s="66"/>
    </row>
    <row r="989" spans="22:22" ht="12.75" customHeight="1">
      <c r="V989" s="66"/>
    </row>
    <row r="990" spans="22:22" ht="12.75" customHeight="1">
      <c r="V990" s="66"/>
    </row>
    <row r="991" spans="22:22" ht="12.75" customHeight="1">
      <c r="V991" s="66"/>
    </row>
    <row r="992" spans="22:22" ht="12.75" customHeight="1">
      <c r="V992" s="66"/>
    </row>
    <row r="993" spans="22:22" ht="12.75" customHeight="1">
      <c r="V993" s="66"/>
    </row>
    <row r="994" spans="22:22" ht="12.75" customHeight="1">
      <c r="V994" s="66"/>
    </row>
    <row r="995" spans="22:22" ht="12.75" customHeight="1">
      <c r="V995" s="66"/>
    </row>
    <row r="996" spans="22:22" ht="12.75" customHeight="1">
      <c r="V996" s="66"/>
    </row>
    <row r="997" spans="22:22" ht="12.75" customHeight="1">
      <c r="V997" s="66"/>
    </row>
    <row r="998" spans="22:22" ht="12.75" customHeight="1">
      <c r="V998" s="66"/>
    </row>
    <row r="999" spans="22:22" ht="12.75" customHeight="1">
      <c r="V999" s="66"/>
    </row>
    <row r="1000" spans="22:22" ht="12.75" customHeight="1">
      <c r="V1000" s="66"/>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418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U.S. Fleet Cyber Command/U.S. TENTH Fleet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14</v>
      </c>
      <c r="L7" s="26">
        <v>32</v>
      </c>
      <c r="M7" s="27">
        <v>2020</v>
      </c>
      <c r="N7" s="28"/>
      <c r="O7" s="4"/>
      <c r="P7" s="4"/>
      <c r="Q7" s="4"/>
      <c r="R7" s="4"/>
      <c r="S7" s="4"/>
      <c r="T7" s="4"/>
      <c r="U7" s="4"/>
      <c r="V7" s="4"/>
      <c r="W7" s="4"/>
      <c r="X7" s="4"/>
      <c r="Y7" s="4"/>
      <c r="Z7" s="4"/>
    </row>
    <row r="8" spans="1:26" ht="27.75" customHeight="1">
      <c r="A8" s="349"/>
      <c r="B8" s="327" t="s">
        <v>419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80" t="s">
        <v>420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421</v>
      </c>
      <c r="D11" s="375" t="s">
        <v>422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v>15</v>
      </c>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423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U.S. NAVAL FORCES CENTRAL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15</v>
      </c>
      <c r="L7" s="26">
        <v>32</v>
      </c>
      <c r="M7" s="27">
        <v>2020</v>
      </c>
      <c r="N7" s="28"/>
      <c r="O7" s="4"/>
      <c r="P7" s="4"/>
      <c r="Q7" s="4"/>
      <c r="R7" s="4"/>
      <c r="S7" s="4"/>
      <c r="T7" s="4"/>
      <c r="U7" s="4"/>
      <c r="V7" s="4"/>
      <c r="W7" s="4"/>
      <c r="X7" s="4"/>
      <c r="Y7" s="4"/>
      <c r="Z7" s="4"/>
    </row>
    <row r="8" spans="1:26" ht="27.75" customHeight="1">
      <c r="A8" s="349"/>
      <c r="B8" s="327" t="s">
        <v>424</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425</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426</v>
      </c>
      <c r="D11" s="375" t="s">
        <v>427</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428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Supply Systems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16</v>
      </c>
      <c r="L7" s="26">
        <v>32</v>
      </c>
      <c r="M7" s="27">
        <v>2020</v>
      </c>
      <c r="N7" s="28"/>
      <c r="O7" s="4"/>
      <c r="P7" s="4"/>
      <c r="Q7" s="4"/>
      <c r="R7" s="4"/>
      <c r="S7" s="4"/>
      <c r="T7" s="4"/>
      <c r="U7" s="4"/>
      <c r="V7" s="4"/>
      <c r="W7" s="4"/>
      <c r="X7" s="4"/>
      <c r="Y7" s="4"/>
      <c r="Z7" s="4"/>
    </row>
    <row r="8" spans="1:26" ht="27.75" customHeight="1">
      <c r="A8" s="349"/>
      <c r="B8" s="327" t="s">
        <v>429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c r="L9" s="369" t="s">
        <v>332</v>
      </c>
      <c r="M9" s="370"/>
      <c r="N9" s="29"/>
      <c r="O9" s="30"/>
      <c r="P9" s="4"/>
      <c r="Q9" s="4"/>
      <c r="R9" s="4"/>
      <c r="S9" s="4"/>
      <c r="T9" s="4"/>
      <c r="U9" s="4"/>
      <c r="V9" s="4"/>
      <c r="W9" s="4"/>
      <c r="X9" s="4"/>
      <c r="Y9" s="4"/>
      <c r="Z9" s="4"/>
    </row>
    <row r="10" spans="1:26" ht="15.75" customHeight="1">
      <c r="A10" s="349"/>
      <c r="B10" s="373" t="s">
        <v>430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431</v>
      </c>
      <c r="D11" s="375" t="s">
        <v>432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t="s">
        <v>433</v>
      </c>
      <c r="C19" s="40" t="s">
        <v>434</v>
      </c>
      <c r="D19" s="41">
        <v>43982</v>
      </c>
      <c r="E19" s="40"/>
      <c r="F19" s="40" t="s">
        <v>435</v>
      </c>
      <c r="G19" s="317" t="s">
        <v>436</v>
      </c>
      <c r="H19" s="291"/>
      <c r="I19" s="311"/>
      <c r="J19" s="61" t="s">
        <v>437</v>
      </c>
      <c r="K19" s="61"/>
      <c r="L19" s="61" t="s">
        <v>331</v>
      </c>
      <c r="M19" s="83">
        <v>405</v>
      </c>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360</v>
      </c>
      <c r="K20" s="64"/>
      <c r="L20" s="61" t="s">
        <v>331</v>
      </c>
      <c r="M20" s="83">
        <v>690</v>
      </c>
      <c r="N20" s="39"/>
      <c r="O20" s="4"/>
      <c r="P20" s="4"/>
      <c r="Q20" s="4"/>
      <c r="R20" s="4"/>
      <c r="S20" s="4"/>
      <c r="T20" s="4"/>
      <c r="U20" s="4"/>
      <c r="V20" s="66"/>
      <c r="W20" s="4"/>
      <c r="X20" s="4"/>
      <c r="Y20" s="4"/>
      <c r="Z20" s="4"/>
    </row>
    <row r="21" spans="1:26" ht="12.75" customHeight="1">
      <c r="A21" s="323"/>
      <c r="B21" s="40" t="s">
        <v>438</v>
      </c>
      <c r="C21" s="40" t="s">
        <v>439</v>
      </c>
      <c r="D21" s="84">
        <v>43985</v>
      </c>
      <c r="E21" s="67" t="s">
        <v>363</v>
      </c>
      <c r="F21" s="68" t="s">
        <v>440</v>
      </c>
      <c r="G21" s="371"/>
      <c r="H21" s="339"/>
      <c r="I21" s="372"/>
      <c r="J21" s="49" t="s">
        <v>441</v>
      </c>
      <c r="K21" s="64"/>
      <c r="L21" s="61" t="s">
        <v>331</v>
      </c>
      <c r="M21" s="85">
        <v>440</v>
      </c>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t="s">
        <v>442</v>
      </c>
      <c r="C23" s="40" t="s">
        <v>434</v>
      </c>
      <c r="D23" s="41">
        <v>43982</v>
      </c>
      <c r="E23" s="40"/>
      <c r="F23" s="40" t="s">
        <v>435</v>
      </c>
      <c r="G23" s="317" t="s">
        <v>436</v>
      </c>
      <c r="H23" s="291"/>
      <c r="I23" s="311"/>
      <c r="J23" s="61" t="s">
        <v>437</v>
      </c>
      <c r="K23" s="61"/>
      <c r="L23" s="61" t="s">
        <v>331</v>
      </c>
      <c r="M23" s="83">
        <v>405</v>
      </c>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360</v>
      </c>
      <c r="K24" s="64"/>
      <c r="L24" s="61" t="s">
        <v>331</v>
      </c>
      <c r="M24" s="85">
        <v>690</v>
      </c>
      <c r="N24" s="39"/>
      <c r="O24" s="4"/>
      <c r="P24" s="4"/>
      <c r="Q24" s="4"/>
      <c r="R24" s="4"/>
      <c r="S24" s="4"/>
      <c r="T24" s="4"/>
      <c r="U24" s="4"/>
      <c r="V24" s="66"/>
      <c r="W24" s="4"/>
      <c r="X24" s="4"/>
      <c r="Y24" s="4"/>
      <c r="Z24" s="4"/>
    </row>
    <row r="25" spans="1:26" ht="12.75" customHeight="1">
      <c r="A25" s="323"/>
      <c r="B25" s="40" t="s">
        <v>443</v>
      </c>
      <c r="C25" s="40" t="s">
        <v>436</v>
      </c>
      <c r="D25" s="84">
        <v>43985</v>
      </c>
      <c r="E25" s="67" t="s">
        <v>363</v>
      </c>
      <c r="F25" s="68" t="s">
        <v>440</v>
      </c>
      <c r="G25" s="312"/>
      <c r="H25" s="313"/>
      <c r="I25" s="314"/>
      <c r="J25" s="49" t="s">
        <v>365</v>
      </c>
      <c r="K25" s="64"/>
      <c r="L25" s="61" t="s">
        <v>331</v>
      </c>
      <c r="M25" s="85">
        <v>440</v>
      </c>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t="s">
        <v>444</v>
      </c>
      <c r="C27" s="40" t="s">
        <v>434</v>
      </c>
      <c r="D27" s="41">
        <v>43982</v>
      </c>
      <c r="E27" s="40"/>
      <c r="F27" s="40" t="s">
        <v>435</v>
      </c>
      <c r="G27" s="317" t="s">
        <v>436</v>
      </c>
      <c r="H27" s="291"/>
      <c r="I27" s="311"/>
      <c r="J27" s="61" t="s">
        <v>355</v>
      </c>
      <c r="K27" s="61"/>
      <c r="L27" s="61" t="s">
        <v>331</v>
      </c>
      <c r="M27" s="83">
        <v>405</v>
      </c>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360</v>
      </c>
      <c r="K28" s="64"/>
      <c r="L28" s="61" t="s">
        <v>331</v>
      </c>
      <c r="M28" s="85">
        <v>690</v>
      </c>
      <c r="N28" s="39"/>
      <c r="O28" s="4"/>
      <c r="P28" s="4"/>
      <c r="Q28" s="4"/>
      <c r="R28" s="4"/>
      <c r="S28" s="4"/>
      <c r="T28" s="4"/>
      <c r="U28" s="4"/>
      <c r="V28" s="66"/>
      <c r="W28" s="4"/>
      <c r="X28" s="4"/>
      <c r="Y28" s="4"/>
      <c r="Z28" s="4"/>
    </row>
    <row r="29" spans="1:26" ht="12.75" customHeight="1">
      <c r="A29" s="323"/>
      <c r="B29" s="40" t="s">
        <v>445</v>
      </c>
      <c r="C29" s="40" t="s">
        <v>436</v>
      </c>
      <c r="D29" s="84">
        <v>43985</v>
      </c>
      <c r="E29" s="67" t="s">
        <v>363</v>
      </c>
      <c r="F29" s="68" t="s">
        <v>446</v>
      </c>
      <c r="G29" s="312"/>
      <c r="H29" s="313"/>
      <c r="I29" s="314"/>
      <c r="J29" s="49" t="s">
        <v>447</v>
      </c>
      <c r="K29" s="64"/>
      <c r="L29" s="61" t="s">
        <v>331</v>
      </c>
      <c r="M29" s="85">
        <v>440</v>
      </c>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v>17</v>
      </c>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448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INFORMATION WARFARE SYSTEMS CMD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17</v>
      </c>
      <c r="L7" s="26">
        <v>32</v>
      </c>
      <c r="M7" s="27">
        <v>2020</v>
      </c>
      <c r="N7" s="28"/>
      <c r="O7" s="4"/>
      <c r="P7" s="4"/>
      <c r="Q7" s="4"/>
      <c r="R7" s="4"/>
      <c r="S7" s="4"/>
      <c r="T7" s="4"/>
      <c r="U7" s="4"/>
      <c r="V7" s="4"/>
      <c r="W7" s="4"/>
      <c r="X7" s="4"/>
      <c r="Y7" s="4"/>
      <c r="Z7" s="4"/>
    </row>
    <row r="8" spans="1:26" ht="27.75" customHeight="1">
      <c r="A8" s="349"/>
      <c r="B8" s="327" t="s">
        <v>449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450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451</v>
      </c>
      <c r="D11" s="375" t="s">
        <v>452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RowHeight="12.75"/>
  <cols>
    <col min="1" max="1" width="3.85546875" style="89" customWidth="1"/>
    <col min="2" max="2" width="16.140625" style="89" customWidth="1"/>
    <col min="3" max="3" width="17.7109375" style="89" customWidth="1"/>
    <col min="4" max="4" width="14.42578125" style="89" customWidth="1"/>
    <col min="5" max="5" width="18.7109375" style="89" hidden="1" customWidth="1"/>
    <col min="6" max="6" width="14.85546875" style="89" customWidth="1"/>
    <col min="7" max="7" width="3" style="89" customWidth="1"/>
    <col min="8" max="8" width="11.28515625" style="89" customWidth="1"/>
    <col min="9" max="9" width="3" style="89" customWidth="1"/>
    <col min="10" max="10" width="12.28515625" style="89" customWidth="1"/>
    <col min="11" max="11" width="9.140625" style="89" customWidth="1"/>
    <col min="12" max="12" width="8.85546875" style="89" customWidth="1"/>
    <col min="13" max="13" width="8" style="89" customWidth="1"/>
    <col min="14" max="14" width="0.140625" style="89" customWidth="1"/>
    <col min="15" max="15" width="9.140625" style="89"/>
    <col min="16" max="16" width="20.28515625" style="89" bestFit="1" customWidth="1"/>
    <col min="17" max="20" width="9.140625" style="89"/>
    <col min="21" max="21" width="9.42578125" style="89" customWidth="1"/>
    <col min="22" max="22" width="13.7109375" style="149" customWidth="1"/>
    <col min="23" max="16384" width="9.140625" style="89"/>
  </cols>
  <sheetData>
    <row r="1" spans="1:19" s="89" customFormat="1" hidden="1"/>
    <row r="2" spans="1:19" s="89" customFormat="1">
      <c r="J2" s="199" t="s">
        <v>542</v>
      </c>
      <c r="K2" s="200"/>
      <c r="L2" s="200"/>
      <c r="M2" s="200"/>
      <c r="P2" s="202"/>
      <c r="Q2" s="202"/>
      <c r="R2" s="202"/>
      <c r="S2" s="202"/>
    </row>
    <row r="3" spans="1:19" s="89" customFormat="1">
      <c r="J3" s="200"/>
      <c r="K3" s="200"/>
      <c r="L3" s="200"/>
      <c r="M3" s="200"/>
      <c r="P3" s="203"/>
      <c r="Q3" s="203"/>
      <c r="R3" s="203"/>
      <c r="S3" s="203"/>
    </row>
    <row r="4" spans="1:19" s="89" customFormat="1" ht="13.5" thickBot="1">
      <c r="A4" s="90"/>
      <c r="B4" s="90"/>
      <c r="C4" s="90"/>
      <c r="D4" s="90"/>
      <c r="E4" s="90"/>
      <c r="F4" s="90"/>
      <c r="G4" s="90"/>
      <c r="H4" s="90"/>
      <c r="I4" s="90"/>
      <c r="J4" s="201"/>
      <c r="K4" s="201"/>
      <c r="L4" s="201"/>
      <c r="M4" s="201"/>
      <c r="P4" s="204"/>
      <c r="Q4" s="204"/>
      <c r="R4" s="204"/>
      <c r="S4" s="204"/>
    </row>
    <row r="5" spans="1:19" s="89" customFormat="1" ht="30" customHeight="1" thickTop="1" thickBot="1">
      <c r="A5" s="205" t="str">
        <f>CONCATENATE("1353 Travel Report for ",B9,", ",B10," for the reporting period ",IF(G9=0,IF(I9=0,CONCATENATE("[MARK REPORTING PERIOD]"),CONCATENATE(Q423)), CONCATENATE(Q422)))</f>
        <v>1353 Travel Report for Department of the Navy, Naval Research Laboratory for the reporting period APRIL 1 - SEPTEMBER 30, 2020</v>
      </c>
      <c r="B5" s="206"/>
      <c r="C5" s="206"/>
      <c r="D5" s="206"/>
      <c r="E5" s="206"/>
      <c r="F5" s="206"/>
      <c r="G5" s="206"/>
      <c r="H5" s="206"/>
      <c r="I5" s="206"/>
      <c r="J5" s="206"/>
      <c r="K5" s="206"/>
      <c r="L5" s="206"/>
      <c r="M5" s="206"/>
      <c r="N5" s="91"/>
      <c r="O5" s="90"/>
      <c r="Q5" s="92"/>
    </row>
    <row r="6" spans="1:19" s="89" customFormat="1" ht="13.5" customHeight="1" thickTop="1">
      <c r="A6" s="207" t="s">
        <v>323</v>
      </c>
      <c r="B6" s="209" t="s">
        <v>324</v>
      </c>
      <c r="C6" s="210"/>
      <c r="D6" s="210"/>
      <c r="E6" s="210"/>
      <c r="F6" s="210"/>
      <c r="G6" s="210"/>
      <c r="H6" s="210"/>
      <c r="I6" s="210"/>
      <c r="J6" s="211"/>
      <c r="K6" s="93" t="s">
        <v>325</v>
      </c>
      <c r="L6" s="93" t="s">
        <v>326</v>
      </c>
      <c r="M6" s="93" t="s">
        <v>327</v>
      </c>
      <c r="N6" s="94"/>
      <c r="O6" s="90"/>
    </row>
    <row r="7" spans="1:19" s="89" customFormat="1" ht="20.25" customHeight="1" thickBot="1">
      <c r="A7" s="207"/>
      <c r="B7" s="212"/>
      <c r="C7" s="213"/>
      <c r="D7" s="213"/>
      <c r="E7" s="213"/>
      <c r="F7" s="213"/>
      <c r="G7" s="213"/>
      <c r="H7" s="213"/>
      <c r="I7" s="213"/>
      <c r="J7" s="214"/>
      <c r="K7" s="95">
        <v>2</v>
      </c>
      <c r="L7" s="96">
        <v>32</v>
      </c>
      <c r="M7" s="97">
        <v>2020</v>
      </c>
      <c r="N7" s="98"/>
      <c r="O7" s="90"/>
    </row>
    <row r="8" spans="1:19" s="89" customFormat="1" ht="27.75" customHeight="1" thickTop="1" thickBot="1">
      <c r="A8" s="207"/>
      <c r="B8" s="215" t="s">
        <v>328</v>
      </c>
      <c r="C8" s="216"/>
      <c r="D8" s="216"/>
      <c r="E8" s="216"/>
      <c r="F8" s="216"/>
      <c r="G8" s="217"/>
      <c r="H8" s="217"/>
      <c r="I8" s="217"/>
      <c r="J8" s="217"/>
      <c r="K8" s="217"/>
      <c r="L8" s="216"/>
      <c r="M8" s="216"/>
      <c r="N8" s="218"/>
      <c r="O8" s="90"/>
    </row>
    <row r="9" spans="1:19" s="89" customFormat="1" ht="18" customHeight="1" thickTop="1">
      <c r="A9" s="207"/>
      <c r="B9" s="219" t="s">
        <v>329</v>
      </c>
      <c r="C9" s="195"/>
      <c r="D9" s="195"/>
      <c r="E9" s="195"/>
      <c r="F9" s="195"/>
      <c r="G9" s="220"/>
      <c r="H9" s="178" t="str">
        <f>"REPORTING PERIOD: "&amp;Q422</f>
        <v>REPORTING PERIOD: OCTOBER 1, 2019- MARCH 31, 2020</v>
      </c>
      <c r="I9" s="181" t="s">
        <v>331</v>
      </c>
      <c r="J9" s="184" t="str">
        <f>"REPORTING PERIOD: "&amp;Q423</f>
        <v>REPORTING PERIOD: APRIL 1 - SEPTEMBER 30, 2020</v>
      </c>
      <c r="K9" s="187" t="s">
        <v>331</v>
      </c>
      <c r="L9" s="190" t="s">
        <v>332</v>
      </c>
      <c r="M9" s="191"/>
      <c r="N9" s="99"/>
      <c r="O9" s="100"/>
      <c r="P9" s="90"/>
    </row>
    <row r="10" spans="1:19" s="89" customFormat="1" ht="15.75" customHeight="1">
      <c r="A10" s="207"/>
      <c r="B10" s="194" t="s">
        <v>543</v>
      </c>
      <c r="C10" s="195"/>
      <c r="D10" s="195"/>
      <c r="E10" s="195"/>
      <c r="F10" s="196"/>
      <c r="G10" s="221"/>
      <c r="H10" s="179"/>
      <c r="I10" s="182"/>
      <c r="J10" s="185"/>
      <c r="K10" s="188"/>
      <c r="L10" s="190"/>
      <c r="M10" s="191"/>
      <c r="N10" s="99"/>
      <c r="O10" s="100"/>
      <c r="P10" s="90"/>
    </row>
    <row r="11" spans="1:19" s="89" customFormat="1" ht="13.5" thickBot="1">
      <c r="A11" s="207"/>
      <c r="B11" s="101" t="s">
        <v>334</v>
      </c>
      <c r="C11" s="102" t="s">
        <v>544</v>
      </c>
      <c r="D11" s="197" t="s">
        <v>545</v>
      </c>
      <c r="E11" s="197"/>
      <c r="F11" s="198"/>
      <c r="G11" s="222"/>
      <c r="H11" s="180"/>
      <c r="I11" s="183"/>
      <c r="J11" s="186"/>
      <c r="K11" s="189"/>
      <c r="L11" s="192"/>
      <c r="M11" s="193"/>
      <c r="N11" s="103"/>
      <c r="O11" s="100"/>
      <c r="P11" s="90"/>
    </row>
    <row r="12" spans="1:19" s="89" customFormat="1" ht="13.5" thickTop="1">
      <c r="A12" s="207"/>
      <c r="B12" s="246" t="s">
        <v>337</v>
      </c>
      <c r="C12" s="229" t="s">
        <v>338</v>
      </c>
      <c r="D12" s="227" t="s">
        <v>339</v>
      </c>
      <c r="E12" s="250" t="s">
        <v>340</v>
      </c>
      <c r="F12" s="251"/>
      <c r="G12" s="254" t="s">
        <v>341</v>
      </c>
      <c r="H12" s="255"/>
      <c r="I12" s="256"/>
      <c r="J12" s="229" t="s">
        <v>342</v>
      </c>
      <c r="K12" s="223" t="s">
        <v>343</v>
      </c>
      <c r="L12" s="225" t="s">
        <v>344</v>
      </c>
      <c r="M12" s="227" t="s">
        <v>345</v>
      </c>
      <c r="N12" s="104"/>
      <c r="O12" s="90"/>
    </row>
    <row r="13" spans="1:19" s="89" customFormat="1" ht="34.5" customHeight="1" thickBot="1">
      <c r="A13" s="208"/>
      <c r="B13" s="247"/>
      <c r="C13" s="248"/>
      <c r="D13" s="249"/>
      <c r="E13" s="252"/>
      <c r="F13" s="253"/>
      <c r="G13" s="257"/>
      <c r="H13" s="258"/>
      <c r="I13" s="259"/>
      <c r="J13" s="228"/>
      <c r="K13" s="224"/>
      <c r="L13" s="226"/>
      <c r="M13" s="228"/>
      <c r="N13" s="105"/>
      <c r="O13" s="90"/>
    </row>
    <row r="14" spans="1:19" s="89" customFormat="1" ht="24" thickTop="1" thickBot="1">
      <c r="A14" s="230" t="s">
        <v>346</v>
      </c>
      <c r="B14" s="106" t="s">
        <v>347</v>
      </c>
      <c r="C14" s="106" t="s">
        <v>348</v>
      </c>
      <c r="D14" s="106" t="s">
        <v>349</v>
      </c>
      <c r="E14" s="233" t="s">
        <v>350</v>
      </c>
      <c r="F14" s="233"/>
      <c r="G14" s="234" t="s">
        <v>341</v>
      </c>
      <c r="H14" s="235"/>
      <c r="I14" s="107"/>
      <c r="J14" s="108"/>
      <c r="K14" s="108"/>
      <c r="L14" s="108"/>
      <c r="M14" s="108"/>
      <c r="N14" s="109"/>
    </row>
    <row r="15" spans="1:19" s="89" customFormat="1" ht="23.25" thickBot="1">
      <c r="A15" s="231"/>
      <c r="B15" s="110" t="s">
        <v>351</v>
      </c>
      <c r="C15" s="110" t="s">
        <v>352</v>
      </c>
      <c r="D15" s="111">
        <v>40766</v>
      </c>
      <c r="E15" s="112"/>
      <c r="F15" s="113" t="s">
        <v>353</v>
      </c>
      <c r="G15" s="236" t="s">
        <v>354</v>
      </c>
      <c r="H15" s="237"/>
      <c r="I15" s="238"/>
      <c r="J15" s="114" t="s">
        <v>355</v>
      </c>
      <c r="K15" s="115"/>
      <c r="L15" s="116" t="s">
        <v>331</v>
      </c>
      <c r="M15" s="117">
        <v>280</v>
      </c>
      <c r="N15" s="109"/>
      <c r="O15" s="90"/>
    </row>
    <row r="16" spans="1:19" s="89" customFormat="1" ht="23.25" thickBot="1">
      <c r="A16" s="231"/>
      <c r="B16" s="118" t="s">
        <v>356</v>
      </c>
      <c r="C16" s="118" t="s">
        <v>357</v>
      </c>
      <c r="D16" s="118" t="s">
        <v>358</v>
      </c>
      <c r="E16" s="239" t="s">
        <v>359</v>
      </c>
      <c r="F16" s="239"/>
      <c r="G16" s="240"/>
      <c r="H16" s="241"/>
      <c r="I16" s="242"/>
      <c r="J16" s="119" t="s">
        <v>360</v>
      </c>
      <c r="K16" s="116" t="s">
        <v>331</v>
      </c>
      <c r="L16" s="120"/>
      <c r="M16" s="121">
        <v>825</v>
      </c>
      <c r="N16" s="104"/>
    </row>
    <row r="17" spans="1:22" ht="23.25" thickBot="1">
      <c r="A17" s="232"/>
      <c r="B17" s="122" t="s">
        <v>361</v>
      </c>
      <c r="C17" s="122" t="s">
        <v>362</v>
      </c>
      <c r="D17" s="111">
        <v>40767</v>
      </c>
      <c r="E17" s="123" t="s">
        <v>363</v>
      </c>
      <c r="F17" s="113" t="s">
        <v>364</v>
      </c>
      <c r="G17" s="243"/>
      <c r="H17" s="244"/>
      <c r="I17" s="245"/>
      <c r="J17" s="124" t="s">
        <v>365</v>
      </c>
      <c r="K17" s="125"/>
      <c r="L17" s="125" t="s">
        <v>331</v>
      </c>
      <c r="M17" s="126">
        <v>120</v>
      </c>
      <c r="N17" s="109"/>
      <c r="V17" s="89"/>
    </row>
    <row r="18" spans="1:22" ht="23.25" customHeight="1" thickTop="1">
      <c r="A18" s="260">
        <f>1</f>
        <v>1</v>
      </c>
      <c r="B18" s="127" t="s">
        <v>347</v>
      </c>
      <c r="C18" s="127" t="s">
        <v>348</v>
      </c>
      <c r="D18" s="127" t="s">
        <v>349</v>
      </c>
      <c r="E18" s="234" t="s">
        <v>350</v>
      </c>
      <c r="F18" s="234"/>
      <c r="G18" s="272" t="s">
        <v>341</v>
      </c>
      <c r="H18" s="273"/>
      <c r="I18" s="274"/>
      <c r="J18" s="128" t="s">
        <v>366</v>
      </c>
      <c r="K18" s="129"/>
      <c r="L18" s="129"/>
      <c r="M18" s="130"/>
      <c r="N18" s="109"/>
      <c r="V18" s="131"/>
    </row>
    <row r="19" spans="1:22">
      <c r="A19" s="270"/>
      <c r="B19" s="132"/>
      <c r="C19" s="132"/>
      <c r="D19" s="133"/>
      <c r="E19" s="132"/>
      <c r="F19" s="132"/>
      <c r="G19" s="263"/>
      <c r="H19" s="264"/>
      <c r="I19" s="265"/>
      <c r="J19" s="134" t="s">
        <v>366</v>
      </c>
      <c r="K19" s="134"/>
      <c r="L19" s="134"/>
      <c r="M19" s="135"/>
      <c r="N19" s="109"/>
      <c r="V19" s="136"/>
    </row>
    <row r="20" spans="1:22" ht="22.5">
      <c r="A20" s="270"/>
      <c r="B20" s="137" t="s">
        <v>356</v>
      </c>
      <c r="C20" s="137" t="s">
        <v>357</v>
      </c>
      <c r="D20" s="137" t="s">
        <v>358</v>
      </c>
      <c r="E20" s="266" t="s">
        <v>359</v>
      </c>
      <c r="F20" s="266"/>
      <c r="G20" s="267"/>
      <c r="H20" s="268"/>
      <c r="I20" s="269"/>
      <c r="J20" s="138" t="s">
        <v>367</v>
      </c>
      <c r="K20" s="139"/>
      <c r="L20" s="139"/>
      <c r="M20" s="140"/>
      <c r="N20" s="109"/>
      <c r="V20" s="141"/>
    </row>
    <row r="21" spans="1:22" ht="13.5" thickBot="1">
      <c r="A21" s="271"/>
      <c r="B21" s="142"/>
      <c r="C21" s="142"/>
      <c r="D21" s="143"/>
      <c r="E21" s="144" t="s">
        <v>363</v>
      </c>
      <c r="F21" s="145"/>
      <c r="G21" s="275"/>
      <c r="H21" s="276"/>
      <c r="I21" s="277"/>
      <c r="J21" s="138" t="s">
        <v>368</v>
      </c>
      <c r="K21" s="139"/>
      <c r="L21" s="139"/>
      <c r="M21" s="140"/>
      <c r="N21" s="109"/>
      <c r="V21" s="141"/>
    </row>
    <row r="22" spans="1:22" ht="24" thickTop="1" thickBot="1">
      <c r="A22" s="260">
        <f>A18+1</f>
        <v>2</v>
      </c>
      <c r="B22" s="127" t="s">
        <v>347</v>
      </c>
      <c r="C22" s="127" t="s">
        <v>348</v>
      </c>
      <c r="D22" s="127" t="s">
        <v>349</v>
      </c>
      <c r="E22" s="234" t="s">
        <v>350</v>
      </c>
      <c r="F22" s="234"/>
      <c r="G22" s="234" t="s">
        <v>341</v>
      </c>
      <c r="H22" s="235"/>
      <c r="I22" s="107"/>
      <c r="J22" s="128" t="s">
        <v>366</v>
      </c>
      <c r="K22" s="129"/>
      <c r="L22" s="129"/>
      <c r="M22" s="130"/>
      <c r="N22" s="109"/>
      <c r="V22" s="141"/>
    </row>
    <row r="23" spans="1:22" ht="13.5" thickBot="1">
      <c r="A23" s="261"/>
      <c r="B23" s="132"/>
      <c r="C23" s="132"/>
      <c r="D23" s="133"/>
      <c r="E23" s="132"/>
      <c r="F23" s="132"/>
      <c r="G23" s="263"/>
      <c r="H23" s="264"/>
      <c r="I23" s="265"/>
      <c r="J23" s="134" t="s">
        <v>366</v>
      </c>
      <c r="K23" s="134"/>
      <c r="L23" s="134"/>
      <c r="M23" s="135"/>
      <c r="N23" s="109"/>
      <c r="V23" s="141"/>
    </row>
    <row r="24" spans="1:22" ht="23.25" thickBot="1">
      <c r="A24" s="261"/>
      <c r="B24" s="137" t="s">
        <v>356</v>
      </c>
      <c r="C24" s="137" t="s">
        <v>357</v>
      </c>
      <c r="D24" s="137" t="s">
        <v>358</v>
      </c>
      <c r="E24" s="266" t="s">
        <v>359</v>
      </c>
      <c r="F24" s="266"/>
      <c r="G24" s="267"/>
      <c r="H24" s="268"/>
      <c r="I24" s="269"/>
      <c r="J24" s="138" t="s">
        <v>367</v>
      </c>
      <c r="K24" s="139"/>
      <c r="L24" s="139"/>
      <c r="M24" s="140"/>
      <c r="N24" s="109"/>
      <c r="V24" s="141"/>
    </row>
    <row r="25" spans="1:22" ht="13.5" thickBot="1">
      <c r="A25" s="262"/>
      <c r="B25" s="142"/>
      <c r="C25" s="142"/>
      <c r="D25" s="143"/>
      <c r="E25" s="144" t="s">
        <v>363</v>
      </c>
      <c r="F25" s="145"/>
      <c r="G25" s="243"/>
      <c r="H25" s="244"/>
      <c r="I25" s="245"/>
      <c r="J25" s="138" t="s">
        <v>368</v>
      </c>
      <c r="K25" s="139"/>
      <c r="L25" s="139"/>
      <c r="M25" s="140"/>
      <c r="N25" s="109"/>
      <c r="V25" s="141"/>
    </row>
    <row r="26" spans="1:22" ht="24" thickTop="1" thickBot="1">
      <c r="A26" s="260">
        <f>A22+1</f>
        <v>3</v>
      </c>
      <c r="B26" s="127" t="s">
        <v>347</v>
      </c>
      <c r="C26" s="127" t="s">
        <v>348</v>
      </c>
      <c r="D26" s="127" t="s">
        <v>349</v>
      </c>
      <c r="E26" s="234" t="s">
        <v>350</v>
      </c>
      <c r="F26" s="234"/>
      <c r="G26" s="234" t="s">
        <v>341</v>
      </c>
      <c r="H26" s="235"/>
      <c r="I26" s="107"/>
      <c r="J26" s="128" t="s">
        <v>366</v>
      </c>
      <c r="K26" s="129"/>
      <c r="L26" s="129"/>
      <c r="M26" s="130"/>
      <c r="N26" s="109"/>
      <c r="V26" s="141"/>
    </row>
    <row r="27" spans="1:22" ht="13.5" thickBot="1">
      <c r="A27" s="261"/>
      <c r="B27" s="132"/>
      <c r="C27" s="132"/>
      <c r="D27" s="133"/>
      <c r="E27" s="132"/>
      <c r="F27" s="132"/>
      <c r="G27" s="263"/>
      <c r="H27" s="264"/>
      <c r="I27" s="265"/>
      <c r="J27" s="134" t="s">
        <v>366</v>
      </c>
      <c r="K27" s="134"/>
      <c r="L27" s="134"/>
      <c r="M27" s="135"/>
      <c r="N27" s="109"/>
      <c r="V27" s="141"/>
    </row>
    <row r="28" spans="1:22" ht="23.25" thickBot="1">
      <c r="A28" s="261"/>
      <c r="B28" s="137" t="s">
        <v>356</v>
      </c>
      <c r="C28" s="137" t="s">
        <v>357</v>
      </c>
      <c r="D28" s="137" t="s">
        <v>358</v>
      </c>
      <c r="E28" s="266" t="s">
        <v>359</v>
      </c>
      <c r="F28" s="266"/>
      <c r="G28" s="267"/>
      <c r="H28" s="268"/>
      <c r="I28" s="269"/>
      <c r="J28" s="138" t="s">
        <v>367</v>
      </c>
      <c r="K28" s="139"/>
      <c r="L28" s="139"/>
      <c r="M28" s="140"/>
      <c r="N28" s="109"/>
      <c r="V28" s="141"/>
    </row>
    <row r="29" spans="1:22" ht="13.5" thickBot="1">
      <c r="A29" s="262"/>
      <c r="B29" s="142"/>
      <c r="C29" s="142"/>
      <c r="D29" s="143"/>
      <c r="E29" s="144" t="s">
        <v>363</v>
      </c>
      <c r="F29" s="145"/>
      <c r="G29" s="243"/>
      <c r="H29" s="244"/>
      <c r="I29" s="245"/>
      <c r="J29" s="138" t="s">
        <v>368</v>
      </c>
      <c r="K29" s="139"/>
      <c r="L29" s="139"/>
      <c r="M29" s="140"/>
      <c r="N29" s="109"/>
      <c r="V29" s="141"/>
    </row>
    <row r="30" spans="1:22" ht="24" thickTop="1" thickBot="1">
      <c r="A30" s="260">
        <f t="shared" ref="A30" si="0">A26+1</f>
        <v>4</v>
      </c>
      <c r="B30" s="127" t="s">
        <v>347</v>
      </c>
      <c r="C30" s="127" t="s">
        <v>348</v>
      </c>
      <c r="D30" s="127" t="s">
        <v>349</v>
      </c>
      <c r="E30" s="234" t="s">
        <v>350</v>
      </c>
      <c r="F30" s="234"/>
      <c r="G30" s="234" t="s">
        <v>341</v>
      </c>
      <c r="H30" s="235"/>
      <c r="I30" s="107"/>
      <c r="J30" s="128" t="s">
        <v>366</v>
      </c>
      <c r="K30" s="129"/>
      <c r="L30" s="129"/>
      <c r="M30" s="130"/>
      <c r="N30" s="109"/>
      <c r="V30" s="141"/>
    </row>
    <row r="31" spans="1:22" ht="13.5" thickBot="1">
      <c r="A31" s="261"/>
      <c r="B31" s="132"/>
      <c r="C31" s="132"/>
      <c r="D31" s="133"/>
      <c r="E31" s="132"/>
      <c r="F31" s="132"/>
      <c r="G31" s="263"/>
      <c r="H31" s="264"/>
      <c r="I31" s="265"/>
      <c r="J31" s="134" t="s">
        <v>366</v>
      </c>
      <c r="K31" s="134"/>
      <c r="L31" s="134"/>
      <c r="M31" s="135"/>
      <c r="N31" s="109"/>
      <c r="V31" s="141"/>
    </row>
    <row r="32" spans="1:22" ht="23.25" thickBot="1">
      <c r="A32" s="261"/>
      <c r="B32" s="137" t="s">
        <v>356</v>
      </c>
      <c r="C32" s="137" t="s">
        <v>357</v>
      </c>
      <c r="D32" s="137" t="s">
        <v>358</v>
      </c>
      <c r="E32" s="266" t="s">
        <v>359</v>
      </c>
      <c r="F32" s="266"/>
      <c r="G32" s="267"/>
      <c r="H32" s="268"/>
      <c r="I32" s="269"/>
      <c r="J32" s="138" t="s">
        <v>367</v>
      </c>
      <c r="K32" s="139"/>
      <c r="L32" s="139"/>
      <c r="M32" s="140"/>
      <c r="N32" s="109"/>
      <c r="V32" s="141"/>
    </row>
    <row r="33" spans="1:22" ht="13.5" thickBot="1">
      <c r="A33" s="262"/>
      <c r="B33" s="142"/>
      <c r="C33" s="142"/>
      <c r="D33" s="143"/>
      <c r="E33" s="144" t="s">
        <v>363</v>
      </c>
      <c r="F33" s="145"/>
      <c r="G33" s="243"/>
      <c r="H33" s="244"/>
      <c r="I33" s="245"/>
      <c r="J33" s="138" t="s">
        <v>368</v>
      </c>
      <c r="K33" s="139"/>
      <c r="L33" s="139"/>
      <c r="M33" s="140"/>
      <c r="N33" s="109"/>
      <c r="V33" s="141"/>
    </row>
    <row r="34" spans="1:22" ht="24" thickTop="1" thickBot="1">
      <c r="A34" s="260">
        <f t="shared" ref="A34" si="1">A30+1</f>
        <v>5</v>
      </c>
      <c r="B34" s="127" t="s">
        <v>347</v>
      </c>
      <c r="C34" s="127" t="s">
        <v>348</v>
      </c>
      <c r="D34" s="127" t="s">
        <v>349</v>
      </c>
      <c r="E34" s="234" t="s">
        <v>350</v>
      </c>
      <c r="F34" s="234"/>
      <c r="G34" s="234" t="s">
        <v>341</v>
      </c>
      <c r="H34" s="235"/>
      <c r="I34" s="107"/>
      <c r="J34" s="128" t="s">
        <v>366</v>
      </c>
      <c r="K34" s="129"/>
      <c r="L34" s="129"/>
      <c r="M34" s="130"/>
      <c r="N34" s="109"/>
      <c r="V34" s="141"/>
    </row>
    <row r="35" spans="1:22" ht="13.5" thickBot="1">
      <c r="A35" s="261"/>
      <c r="B35" s="132"/>
      <c r="C35" s="132"/>
      <c r="D35" s="133"/>
      <c r="E35" s="132"/>
      <c r="F35" s="132"/>
      <c r="G35" s="263"/>
      <c r="H35" s="264"/>
      <c r="I35" s="265"/>
      <c r="J35" s="134" t="s">
        <v>366</v>
      </c>
      <c r="K35" s="134"/>
      <c r="L35" s="134"/>
      <c r="M35" s="135"/>
      <c r="N35" s="109"/>
      <c r="V35" s="141"/>
    </row>
    <row r="36" spans="1:22" ht="23.25" thickBot="1">
      <c r="A36" s="261"/>
      <c r="B36" s="137" t="s">
        <v>356</v>
      </c>
      <c r="C36" s="137" t="s">
        <v>357</v>
      </c>
      <c r="D36" s="137" t="s">
        <v>358</v>
      </c>
      <c r="E36" s="266" t="s">
        <v>359</v>
      </c>
      <c r="F36" s="266"/>
      <c r="G36" s="267"/>
      <c r="H36" s="268"/>
      <c r="I36" s="269"/>
      <c r="J36" s="138" t="s">
        <v>367</v>
      </c>
      <c r="K36" s="139"/>
      <c r="L36" s="139"/>
      <c r="M36" s="140"/>
      <c r="N36" s="109"/>
      <c r="V36" s="141"/>
    </row>
    <row r="37" spans="1:22" ht="13.5" thickBot="1">
      <c r="A37" s="262"/>
      <c r="B37" s="142"/>
      <c r="C37" s="142"/>
      <c r="D37" s="143"/>
      <c r="E37" s="144" t="s">
        <v>363</v>
      </c>
      <c r="F37" s="145"/>
      <c r="G37" s="243"/>
      <c r="H37" s="244"/>
      <c r="I37" s="245"/>
      <c r="J37" s="138" t="s">
        <v>368</v>
      </c>
      <c r="K37" s="139"/>
      <c r="L37" s="139"/>
      <c r="M37" s="140"/>
      <c r="N37" s="109"/>
      <c r="V37" s="141"/>
    </row>
    <row r="38" spans="1:22" ht="24" thickTop="1" thickBot="1">
      <c r="A38" s="260">
        <f t="shared" ref="A38" si="2">A34+1</f>
        <v>6</v>
      </c>
      <c r="B38" s="127" t="s">
        <v>347</v>
      </c>
      <c r="C38" s="127" t="s">
        <v>348</v>
      </c>
      <c r="D38" s="127" t="s">
        <v>349</v>
      </c>
      <c r="E38" s="234" t="s">
        <v>350</v>
      </c>
      <c r="F38" s="234"/>
      <c r="G38" s="234" t="s">
        <v>341</v>
      </c>
      <c r="H38" s="235"/>
      <c r="I38" s="107"/>
      <c r="J38" s="128" t="s">
        <v>366</v>
      </c>
      <c r="K38" s="129"/>
      <c r="L38" s="129"/>
      <c r="M38" s="130"/>
      <c r="N38" s="109"/>
      <c r="V38" s="141"/>
    </row>
    <row r="39" spans="1:22" ht="13.5" thickBot="1">
      <c r="A39" s="261"/>
      <c r="B39" s="132"/>
      <c r="C39" s="132"/>
      <c r="D39" s="133"/>
      <c r="E39" s="132"/>
      <c r="F39" s="132"/>
      <c r="G39" s="263"/>
      <c r="H39" s="264"/>
      <c r="I39" s="265"/>
      <c r="J39" s="134" t="s">
        <v>366</v>
      </c>
      <c r="K39" s="134"/>
      <c r="L39" s="134"/>
      <c r="M39" s="135"/>
      <c r="N39" s="109"/>
      <c r="V39" s="141"/>
    </row>
    <row r="40" spans="1:22" ht="23.25" thickBot="1">
      <c r="A40" s="261"/>
      <c r="B40" s="137" t="s">
        <v>356</v>
      </c>
      <c r="C40" s="137" t="s">
        <v>357</v>
      </c>
      <c r="D40" s="137" t="s">
        <v>358</v>
      </c>
      <c r="E40" s="266" t="s">
        <v>359</v>
      </c>
      <c r="F40" s="266"/>
      <c r="G40" s="267"/>
      <c r="H40" s="268"/>
      <c r="I40" s="269"/>
      <c r="J40" s="138" t="s">
        <v>367</v>
      </c>
      <c r="K40" s="139"/>
      <c r="L40" s="139"/>
      <c r="M40" s="140"/>
      <c r="N40" s="109"/>
      <c r="V40" s="141"/>
    </row>
    <row r="41" spans="1:22" ht="13.5" thickBot="1">
      <c r="A41" s="262"/>
      <c r="B41" s="142"/>
      <c r="C41" s="142"/>
      <c r="D41" s="143"/>
      <c r="E41" s="144" t="s">
        <v>363</v>
      </c>
      <c r="F41" s="145"/>
      <c r="G41" s="243"/>
      <c r="H41" s="244"/>
      <c r="I41" s="245"/>
      <c r="J41" s="138" t="s">
        <v>368</v>
      </c>
      <c r="K41" s="139"/>
      <c r="L41" s="139"/>
      <c r="M41" s="140"/>
      <c r="N41" s="109"/>
      <c r="V41" s="141"/>
    </row>
    <row r="42" spans="1:22" ht="24" thickTop="1" thickBot="1">
      <c r="A42" s="260">
        <f t="shared" ref="A42" si="3">A38+1</f>
        <v>7</v>
      </c>
      <c r="B42" s="127" t="s">
        <v>347</v>
      </c>
      <c r="C42" s="127" t="s">
        <v>348</v>
      </c>
      <c r="D42" s="127" t="s">
        <v>349</v>
      </c>
      <c r="E42" s="234" t="s">
        <v>350</v>
      </c>
      <c r="F42" s="234"/>
      <c r="G42" s="234" t="s">
        <v>341</v>
      </c>
      <c r="H42" s="235"/>
      <c r="I42" s="107"/>
      <c r="J42" s="128" t="s">
        <v>366</v>
      </c>
      <c r="K42" s="129"/>
      <c r="L42" s="129"/>
      <c r="M42" s="130"/>
      <c r="N42" s="109"/>
      <c r="V42" s="141"/>
    </row>
    <row r="43" spans="1:22" ht="13.5" thickBot="1">
      <c r="A43" s="261"/>
      <c r="B43" s="132"/>
      <c r="C43" s="132"/>
      <c r="D43" s="133"/>
      <c r="E43" s="132"/>
      <c r="F43" s="132"/>
      <c r="G43" s="263"/>
      <c r="H43" s="264"/>
      <c r="I43" s="265"/>
      <c r="J43" s="134" t="s">
        <v>366</v>
      </c>
      <c r="K43" s="134"/>
      <c r="L43" s="134"/>
      <c r="M43" s="135"/>
      <c r="N43" s="109"/>
      <c r="V43" s="141"/>
    </row>
    <row r="44" spans="1:22" ht="23.25" thickBot="1">
      <c r="A44" s="261"/>
      <c r="B44" s="137" t="s">
        <v>356</v>
      </c>
      <c r="C44" s="137" t="s">
        <v>357</v>
      </c>
      <c r="D44" s="137" t="s">
        <v>358</v>
      </c>
      <c r="E44" s="266" t="s">
        <v>359</v>
      </c>
      <c r="F44" s="266"/>
      <c r="G44" s="267"/>
      <c r="H44" s="268"/>
      <c r="I44" s="269"/>
      <c r="J44" s="138" t="s">
        <v>367</v>
      </c>
      <c r="K44" s="139"/>
      <c r="L44" s="139"/>
      <c r="M44" s="140"/>
      <c r="N44" s="109"/>
      <c r="V44" s="141"/>
    </row>
    <row r="45" spans="1:22" ht="13.5" thickBot="1">
      <c r="A45" s="262"/>
      <c r="B45" s="142"/>
      <c r="C45" s="142"/>
      <c r="D45" s="143"/>
      <c r="E45" s="144" t="s">
        <v>363</v>
      </c>
      <c r="F45" s="145"/>
      <c r="G45" s="243"/>
      <c r="H45" s="244"/>
      <c r="I45" s="245"/>
      <c r="J45" s="138" t="s">
        <v>368</v>
      </c>
      <c r="K45" s="139"/>
      <c r="L45" s="139"/>
      <c r="M45" s="140"/>
      <c r="N45" s="109"/>
      <c r="V45" s="141"/>
    </row>
    <row r="46" spans="1:22" ht="24" thickTop="1" thickBot="1">
      <c r="A46" s="260">
        <f t="shared" ref="A46" si="4">A42+1</f>
        <v>8</v>
      </c>
      <c r="B46" s="127" t="s">
        <v>347</v>
      </c>
      <c r="C46" s="127" t="s">
        <v>348</v>
      </c>
      <c r="D46" s="127" t="s">
        <v>349</v>
      </c>
      <c r="E46" s="234" t="s">
        <v>350</v>
      </c>
      <c r="F46" s="234"/>
      <c r="G46" s="234" t="s">
        <v>341</v>
      </c>
      <c r="H46" s="235"/>
      <c r="I46" s="107"/>
      <c r="J46" s="128" t="s">
        <v>366</v>
      </c>
      <c r="K46" s="129"/>
      <c r="L46" s="129"/>
      <c r="M46" s="130"/>
      <c r="N46" s="109"/>
      <c r="V46" s="141"/>
    </row>
    <row r="47" spans="1:22" ht="13.5" thickBot="1">
      <c r="A47" s="261"/>
      <c r="B47" s="132"/>
      <c r="C47" s="132"/>
      <c r="D47" s="133"/>
      <c r="E47" s="132"/>
      <c r="F47" s="132"/>
      <c r="G47" s="263"/>
      <c r="H47" s="264"/>
      <c r="I47" s="265"/>
      <c r="J47" s="134" t="s">
        <v>366</v>
      </c>
      <c r="K47" s="134"/>
      <c r="L47" s="134"/>
      <c r="M47" s="135"/>
      <c r="N47" s="109"/>
      <c r="V47" s="141"/>
    </row>
    <row r="48" spans="1:22" ht="23.25" thickBot="1">
      <c r="A48" s="261"/>
      <c r="B48" s="137" t="s">
        <v>356</v>
      </c>
      <c r="C48" s="137" t="s">
        <v>357</v>
      </c>
      <c r="D48" s="137" t="s">
        <v>358</v>
      </c>
      <c r="E48" s="266" t="s">
        <v>359</v>
      </c>
      <c r="F48" s="266"/>
      <c r="G48" s="267"/>
      <c r="H48" s="268"/>
      <c r="I48" s="269"/>
      <c r="J48" s="138" t="s">
        <v>367</v>
      </c>
      <c r="K48" s="139"/>
      <c r="L48" s="139"/>
      <c r="M48" s="140"/>
      <c r="N48" s="109"/>
      <c r="V48" s="141"/>
    </row>
    <row r="49" spans="1:22" ht="13.5" thickBot="1">
      <c r="A49" s="262"/>
      <c r="B49" s="142"/>
      <c r="C49" s="142"/>
      <c r="D49" s="143"/>
      <c r="E49" s="144" t="s">
        <v>363</v>
      </c>
      <c r="F49" s="145"/>
      <c r="G49" s="243"/>
      <c r="H49" s="244"/>
      <c r="I49" s="245"/>
      <c r="J49" s="138" t="s">
        <v>368</v>
      </c>
      <c r="K49" s="139"/>
      <c r="L49" s="139"/>
      <c r="M49" s="140"/>
      <c r="N49" s="109"/>
      <c r="V49" s="141"/>
    </row>
    <row r="50" spans="1:22" ht="24" thickTop="1" thickBot="1">
      <c r="A50" s="260">
        <f t="shared" ref="A50" si="5">A46+1</f>
        <v>9</v>
      </c>
      <c r="B50" s="127" t="s">
        <v>347</v>
      </c>
      <c r="C50" s="127" t="s">
        <v>348</v>
      </c>
      <c r="D50" s="127" t="s">
        <v>349</v>
      </c>
      <c r="E50" s="234" t="s">
        <v>350</v>
      </c>
      <c r="F50" s="234"/>
      <c r="G50" s="234" t="s">
        <v>341</v>
      </c>
      <c r="H50" s="235"/>
      <c r="I50" s="107"/>
      <c r="J50" s="128" t="s">
        <v>366</v>
      </c>
      <c r="K50" s="129"/>
      <c r="L50" s="129"/>
      <c r="M50" s="130"/>
      <c r="N50" s="109"/>
      <c r="V50" s="141"/>
    </row>
    <row r="51" spans="1:22" ht="13.5" thickBot="1">
      <c r="A51" s="261"/>
      <c r="B51" s="132"/>
      <c r="C51" s="132"/>
      <c r="D51" s="133"/>
      <c r="E51" s="132"/>
      <c r="F51" s="132"/>
      <c r="G51" s="263"/>
      <c r="H51" s="264"/>
      <c r="I51" s="265"/>
      <c r="J51" s="134" t="s">
        <v>366</v>
      </c>
      <c r="K51" s="134"/>
      <c r="L51" s="134"/>
      <c r="M51" s="135"/>
      <c r="N51" s="109"/>
      <c r="V51" s="141"/>
    </row>
    <row r="52" spans="1:22" ht="23.25" thickBot="1">
      <c r="A52" s="261"/>
      <c r="B52" s="137" t="s">
        <v>356</v>
      </c>
      <c r="C52" s="137" t="s">
        <v>357</v>
      </c>
      <c r="D52" s="137" t="s">
        <v>358</v>
      </c>
      <c r="E52" s="266" t="s">
        <v>359</v>
      </c>
      <c r="F52" s="266"/>
      <c r="G52" s="267"/>
      <c r="H52" s="268"/>
      <c r="I52" s="269"/>
      <c r="J52" s="138" t="s">
        <v>367</v>
      </c>
      <c r="K52" s="139"/>
      <c r="L52" s="139"/>
      <c r="M52" s="140"/>
      <c r="N52" s="109"/>
      <c r="V52" s="141"/>
    </row>
    <row r="53" spans="1:22" ht="13.5" thickBot="1">
      <c r="A53" s="262"/>
      <c r="B53" s="142"/>
      <c r="C53" s="142"/>
      <c r="D53" s="143"/>
      <c r="E53" s="144" t="s">
        <v>363</v>
      </c>
      <c r="F53" s="145"/>
      <c r="G53" s="243"/>
      <c r="H53" s="244"/>
      <c r="I53" s="245"/>
      <c r="J53" s="138" t="s">
        <v>368</v>
      </c>
      <c r="K53" s="139"/>
      <c r="L53" s="139"/>
      <c r="M53" s="140"/>
      <c r="N53" s="109"/>
      <c r="V53" s="141"/>
    </row>
    <row r="54" spans="1:22" ht="24" thickTop="1" thickBot="1">
      <c r="A54" s="260">
        <f t="shared" ref="A54" si="6">A50+1</f>
        <v>10</v>
      </c>
      <c r="B54" s="127" t="s">
        <v>347</v>
      </c>
      <c r="C54" s="127" t="s">
        <v>348</v>
      </c>
      <c r="D54" s="127" t="s">
        <v>349</v>
      </c>
      <c r="E54" s="234" t="s">
        <v>350</v>
      </c>
      <c r="F54" s="234"/>
      <c r="G54" s="234" t="s">
        <v>341</v>
      </c>
      <c r="H54" s="235"/>
      <c r="I54" s="107"/>
      <c r="J54" s="128" t="s">
        <v>366</v>
      </c>
      <c r="K54" s="129"/>
      <c r="L54" s="129"/>
      <c r="M54" s="130"/>
      <c r="N54" s="109"/>
      <c r="V54" s="141"/>
    </row>
    <row r="55" spans="1:22" ht="13.5" thickBot="1">
      <c r="A55" s="261"/>
      <c r="B55" s="132"/>
      <c r="C55" s="132"/>
      <c r="D55" s="133"/>
      <c r="E55" s="132"/>
      <c r="F55" s="132"/>
      <c r="G55" s="263"/>
      <c r="H55" s="264"/>
      <c r="I55" s="265"/>
      <c r="J55" s="134" t="s">
        <v>366</v>
      </c>
      <c r="K55" s="134"/>
      <c r="L55" s="134"/>
      <c r="M55" s="135"/>
      <c r="N55" s="109"/>
      <c r="P55" s="146"/>
      <c r="V55" s="141"/>
    </row>
    <row r="56" spans="1:22" ht="23.25" thickBot="1">
      <c r="A56" s="261"/>
      <c r="B56" s="137" t="s">
        <v>356</v>
      </c>
      <c r="C56" s="137" t="s">
        <v>357</v>
      </c>
      <c r="D56" s="137" t="s">
        <v>358</v>
      </c>
      <c r="E56" s="266" t="s">
        <v>359</v>
      </c>
      <c r="F56" s="266"/>
      <c r="G56" s="267"/>
      <c r="H56" s="268"/>
      <c r="I56" s="269"/>
      <c r="J56" s="138" t="s">
        <v>367</v>
      </c>
      <c r="K56" s="139"/>
      <c r="L56" s="139"/>
      <c r="M56" s="140"/>
      <c r="N56" s="109"/>
      <c r="V56" s="141"/>
    </row>
    <row r="57" spans="1:22" s="146" customFormat="1" ht="13.5" thickBot="1">
      <c r="A57" s="262"/>
      <c r="B57" s="142"/>
      <c r="C57" s="142"/>
      <c r="D57" s="143"/>
      <c r="E57" s="144" t="s">
        <v>363</v>
      </c>
      <c r="F57" s="145"/>
      <c r="G57" s="243"/>
      <c r="H57" s="244"/>
      <c r="I57" s="245"/>
      <c r="J57" s="138" t="s">
        <v>368</v>
      </c>
      <c r="K57" s="139"/>
      <c r="L57" s="139"/>
      <c r="M57" s="140"/>
      <c r="N57" s="147"/>
      <c r="P57" s="89"/>
      <c r="Q57" s="89"/>
      <c r="V57" s="141"/>
    </row>
    <row r="58" spans="1:22" ht="24" thickTop="1" thickBot="1">
      <c r="A58" s="260">
        <f t="shared" ref="A58" si="7">A54+1</f>
        <v>11</v>
      </c>
      <c r="B58" s="127" t="s">
        <v>347</v>
      </c>
      <c r="C58" s="127" t="s">
        <v>348</v>
      </c>
      <c r="D58" s="127" t="s">
        <v>349</v>
      </c>
      <c r="E58" s="234" t="s">
        <v>350</v>
      </c>
      <c r="F58" s="234"/>
      <c r="G58" s="234" t="s">
        <v>341</v>
      </c>
      <c r="H58" s="235"/>
      <c r="I58" s="107"/>
      <c r="J58" s="128" t="s">
        <v>366</v>
      </c>
      <c r="K58" s="129"/>
      <c r="L58" s="129"/>
      <c r="M58" s="130"/>
      <c r="N58" s="109"/>
      <c r="V58" s="141"/>
    </row>
    <row r="59" spans="1:22" ht="13.5" thickBot="1">
      <c r="A59" s="261"/>
      <c r="B59" s="132"/>
      <c r="C59" s="132"/>
      <c r="D59" s="133"/>
      <c r="E59" s="132"/>
      <c r="F59" s="132"/>
      <c r="G59" s="263"/>
      <c r="H59" s="264"/>
      <c r="I59" s="265"/>
      <c r="J59" s="134" t="s">
        <v>366</v>
      </c>
      <c r="K59" s="134"/>
      <c r="L59" s="134"/>
      <c r="M59" s="135"/>
      <c r="N59" s="109"/>
      <c r="V59" s="141"/>
    </row>
    <row r="60" spans="1:22" ht="23.25" thickBot="1">
      <c r="A60" s="261"/>
      <c r="B60" s="137" t="s">
        <v>356</v>
      </c>
      <c r="C60" s="137" t="s">
        <v>357</v>
      </c>
      <c r="D60" s="137" t="s">
        <v>358</v>
      </c>
      <c r="E60" s="266" t="s">
        <v>359</v>
      </c>
      <c r="F60" s="266"/>
      <c r="G60" s="267"/>
      <c r="H60" s="268"/>
      <c r="I60" s="269"/>
      <c r="J60" s="138" t="s">
        <v>367</v>
      </c>
      <c r="K60" s="139"/>
      <c r="L60" s="139"/>
      <c r="M60" s="140"/>
      <c r="N60" s="109"/>
      <c r="V60" s="141"/>
    </row>
    <row r="61" spans="1:22" ht="13.5" thickBot="1">
      <c r="A61" s="262"/>
      <c r="B61" s="142"/>
      <c r="C61" s="142"/>
      <c r="D61" s="143"/>
      <c r="E61" s="144" t="s">
        <v>363</v>
      </c>
      <c r="F61" s="145"/>
      <c r="G61" s="243"/>
      <c r="H61" s="244"/>
      <c r="I61" s="245"/>
      <c r="J61" s="138" t="s">
        <v>368</v>
      </c>
      <c r="K61" s="139"/>
      <c r="L61" s="139"/>
      <c r="M61" s="140"/>
      <c r="N61" s="109"/>
      <c r="V61" s="141"/>
    </row>
    <row r="62" spans="1:22" ht="24" thickTop="1" thickBot="1">
      <c r="A62" s="260">
        <f t="shared" ref="A62" si="8">A58+1</f>
        <v>12</v>
      </c>
      <c r="B62" s="127" t="s">
        <v>347</v>
      </c>
      <c r="C62" s="127" t="s">
        <v>348</v>
      </c>
      <c r="D62" s="127" t="s">
        <v>349</v>
      </c>
      <c r="E62" s="234" t="s">
        <v>350</v>
      </c>
      <c r="F62" s="234"/>
      <c r="G62" s="234" t="s">
        <v>341</v>
      </c>
      <c r="H62" s="235"/>
      <c r="I62" s="107"/>
      <c r="J62" s="128" t="s">
        <v>366</v>
      </c>
      <c r="K62" s="129"/>
      <c r="L62" s="129"/>
      <c r="M62" s="130"/>
      <c r="N62" s="109"/>
      <c r="V62" s="141"/>
    </row>
    <row r="63" spans="1:22" ht="13.5" thickBot="1">
      <c r="A63" s="261"/>
      <c r="B63" s="132"/>
      <c r="C63" s="132"/>
      <c r="D63" s="133"/>
      <c r="E63" s="132"/>
      <c r="F63" s="132"/>
      <c r="G63" s="263"/>
      <c r="H63" s="264"/>
      <c r="I63" s="265"/>
      <c r="J63" s="134" t="s">
        <v>366</v>
      </c>
      <c r="K63" s="134"/>
      <c r="L63" s="134"/>
      <c r="M63" s="135"/>
      <c r="N63" s="109"/>
      <c r="V63" s="141"/>
    </row>
    <row r="64" spans="1:22" ht="23.25" thickBot="1">
      <c r="A64" s="261"/>
      <c r="B64" s="137" t="s">
        <v>356</v>
      </c>
      <c r="C64" s="137" t="s">
        <v>357</v>
      </c>
      <c r="D64" s="137" t="s">
        <v>358</v>
      </c>
      <c r="E64" s="266" t="s">
        <v>359</v>
      </c>
      <c r="F64" s="266"/>
      <c r="G64" s="267"/>
      <c r="H64" s="268"/>
      <c r="I64" s="269"/>
      <c r="J64" s="138" t="s">
        <v>367</v>
      </c>
      <c r="K64" s="139"/>
      <c r="L64" s="139"/>
      <c r="M64" s="140"/>
      <c r="N64" s="109"/>
      <c r="V64" s="141"/>
    </row>
    <row r="65" spans="1:22" ht="13.5" thickBot="1">
      <c r="A65" s="262"/>
      <c r="B65" s="142"/>
      <c r="C65" s="142"/>
      <c r="D65" s="143"/>
      <c r="E65" s="144" t="s">
        <v>363</v>
      </c>
      <c r="F65" s="145"/>
      <c r="G65" s="243"/>
      <c r="H65" s="244"/>
      <c r="I65" s="245"/>
      <c r="J65" s="138" t="s">
        <v>368</v>
      </c>
      <c r="K65" s="139"/>
      <c r="L65" s="139"/>
      <c r="M65" s="140"/>
      <c r="N65" s="109"/>
      <c r="V65" s="141"/>
    </row>
    <row r="66" spans="1:22" ht="24" thickTop="1" thickBot="1">
      <c r="A66" s="260">
        <f t="shared" ref="A66" si="9">A62+1</f>
        <v>13</v>
      </c>
      <c r="B66" s="127" t="s">
        <v>347</v>
      </c>
      <c r="C66" s="127" t="s">
        <v>348</v>
      </c>
      <c r="D66" s="127" t="s">
        <v>349</v>
      </c>
      <c r="E66" s="234" t="s">
        <v>350</v>
      </c>
      <c r="F66" s="234"/>
      <c r="G66" s="234" t="s">
        <v>341</v>
      </c>
      <c r="H66" s="235"/>
      <c r="I66" s="107"/>
      <c r="J66" s="128" t="s">
        <v>366</v>
      </c>
      <c r="K66" s="129"/>
      <c r="L66" s="129"/>
      <c r="M66" s="130"/>
      <c r="N66" s="109"/>
      <c r="V66" s="141"/>
    </row>
    <row r="67" spans="1:22" ht="13.5" thickBot="1">
      <c r="A67" s="261"/>
      <c r="B67" s="132"/>
      <c r="C67" s="132"/>
      <c r="D67" s="133"/>
      <c r="E67" s="132"/>
      <c r="F67" s="132"/>
      <c r="G67" s="263"/>
      <c r="H67" s="264"/>
      <c r="I67" s="265"/>
      <c r="J67" s="134" t="s">
        <v>366</v>
      </c>
      <c r="K67" s="134"/>
      <c r="L67" s="134"/>
      <c r="M67" s="135"/>
      <c r="N67" s="109"/>
      <c r="V67" s="141"/>
    </row>
    <row r="68" spans="1:22" ht="23.25" thickBot="1">
      <c r="A68" s="261"/>
      <c r="B68" s="137" t="s">
        <v>356</v>
      </c>
      <c r="C68" s="137" t="s">
        <v>357</v>
      </c>
      <c r="D68" s="137" t="s">
        <v>358</v>
      </c>
      <c r="E68" s="266" t="s">
        <v>359</v>
      </c>
      <c r="F68" s="266"/>
      <c r="G68" s="267"/>
      <c r="H68" s="268"/>
      <c r="I68" s="269"/>
      <c r="J68" s="138" t="s">
        <v>367</v>
      </c>
      <c r="K68" s="139"/>
      <c r="L68" s="139"/>
      <c r="M68" s="140"/>
      <c r="N68" s="109"/>
      <c r="V68" s="141"/>
    </row>
    <row r="69" spans="1:22" ht="13.5" thickBot="1">
      <c r="A69" s="262"/>
      <c r="B69" s="142"/>
      <c r="C69" s="142"/>
      <c r="D69" s="143"/>
      <c r="E69" s="144" t="s">
        <v>363</v>
      </c>
      <c r="F69" s="145"/>
      <c r="G69" s="243"/>
      <c r="H69" s="244"/>
      <c r="I69" s="245"/>
      <c r="J69" s="138" t="s">
        <v>368</v>
      </c>
      <c r="K69" s="139"/>
      <c r="L69" s="139"/>
      <c r="M69" s="140"/>
      <c r="N69" s="109"/>
      <c r="V69" s="141"/>
    </row>
    <row r="70" spans="1:22" ht="24" thickTop="1" thickBot="1">
      <c r="A70" s="260">
        <f t="shared" ref="A70" si="10">A66+1</f>
        <v>14</v>
      </c>
      <c r="B70" s="127" t="s">
        <v>347</v>
      </c>
      <c r="C70" s="127" t="s">
        <v>348</v>
      </c>
      <c r="D70" s="127" t="s">
        <v>349</v>
      </c>
      <c r="E70" s="234" t="s">
        <v>350</v>
      </c>
      <c r="F70" s="234"/>
      <c r="G70" s="234" t="s">
        <v>341</v>
      </c>
      <c r="H70" s="235"/>
      <c r="I70" s="107"/>
      <c r="J70" s="128" t="s">
        <v>366</v>
      </c>
      <c r="K70" s="129"/>
      <c r="L70" s="129"/>
      <c r="M70" s="130"/>
      <c r="N70" s="109"/>
      <c r="V70" s="141"/>
    </row>
    <row r="71" spans="1:22" ht="13.5" thickBot="1">
      <c r="A71" s="261"/>
      <c r="B71" s="132"/>
      <c r="C71" s="132"/>
      <c r="D71" s="133"/>
      <c r="E71" s="132"/>
      <c r="F71" s="132"/>
      <c r="G71" s="263"/>
      <c r="H71" s="264"/>
      <c r="I71" s="265"/>
      <c r="J71" s="134" t="s">
        <v>366</v>
      </c>
      <c r="K71" s="134"/>
      <c r="L71" s="134"/>
      <c r="M71" s="135"/>
      <c r="N71" s="109"/>
      <c r="V71" s="148"/>
    </row>
    <row r="72" spans="1:22" ht="23.25" thickBot="1">
      <c r="A72" s="261"/>
      <c r="B72" s="137" t="s">
        <v>356</v>
      </c>
      <c r="C72" s="137" t="s">
        <v>357</v>
      </c>
      <c r="D72" s="137" t="s">
        <v>358</v>
      </c>
      <c r="E72" s="266" t="s">
        <v>359</v>
      </c>
      <c r="F72" s="266"/>
      <c r="G72" s="267"/>
      <c r="H72" s="268"/>
      <c r="I72" s="269"/>
      <c r="J72" s="138" t="s">
        <v>367</v>
      </c>
      <c r="K72" s="139"/>
      <c r="L72" s="139"/>
      <c r="M72" s="140"/>
      <c r="N72" s="109"/>
      <c r="V72" s="141"/>
    </row>
    <row r="73" spans="1:22" ht="13.5" thickBot="1">
      <c r="A73" s="262"/>
      <c r="B73" s="142"/>
      <c r="C73" s="142"/>
      <c r="D73" s="143"/>
      <c r="E73" s="144" t="s">
        <v>363</v>
      </c>
      <c r="F73" s="145"/>
      <c r="G73" s="243"/>
      <c r="H73" s="244"/>
      <c r="I73" s="245"/>
      <c r="J73" s="138" t="s">
        <v>368</v>
      </c>
      <c r="K73" s="139"/>
      <c r="L73" s="139"/>
      <c r="M73" s="140"/>
      <c r="N73" s="109"/>
      <c r="V73" s="141"/>
    </row>
    <row r="74" spans="1:22" ht="24" thickTop="1" thickBot="1">
      <c r="A74" s="260">
        <f t="shared" ref="A74" si="11">A70+1</f>
        <v>15</v>
      </c>
      <c r="B74" s="127" t="s">
        <v>347</v>
      </c>
      <c r="C74" s="127" t="s">
        <v>348</v>
      </c>
      <c r="D74" s="127" t="s">
        <v>349</v>
      </c>
      <c r="E74" s="234" t="s">
        <v>350</v>
      </c>
      <c r="F74" s="234"/>
      <c r="G74" s="234" t="s">
        <v>341</v>
      </c>
      <c r="H74" s="235"/>
      <c r="I74" s="107"/>
      <c r="J74" s="128" t="s">
        <v>366</v>
      </c>
      <c r="K74" s="129"/>
      <c r="L74" s="129"/>
      <c r="M74" s="130"/>
      <c r="N74" s="109"/>
      <c r="V74" s="141"/>
    </row>
    <row r="75" spans="1:22" ht="13.5" thickBot="1">
      <c r="A75" s="261"/>
      <c r="B75" s="132"/>
      <c r="C75" s="132"/>
      <c r="D75" s="133"/>
      <c r="E75" s="132"/>
      <c r="F75" s="132"/>
      <c r="G75" s="263"/>
      <c r="H75" s="264"/>
      <c r="I75" s="265"/>
      <c r="J75" s="134" t="s">
        <v>366</v>
      </c>
      <c r="K75" s="134"/>
      <c r="L75" s="134"/>
      <c r="M75" s="135"/>
      <c r="N75" s="109"/>
      <c r="V75" s="141"/>
    </row>
    <row r="76" spans="1:22" ht="23.25" thickBot="1">
      <c r="A76" s="261"/>
      <c r="B76" s="137" t="s">
        <v>356</v>
      </c>
      <c r="C76" s="137" t="s">
        <v>357</v>
      </c>
      <c r="D76" s="137" t="s">
        <v>358</v>
      </c>
      <c r="E76" s="266" t="s">
        <v>359</v>
      </c>
      <c r="F76" s="266"/>
      <c r="G76" s="267"/>
      <c r="H76" s="268"/>
      <c r="I76" s="269"/>
      <c r="J76" s="138" t="s">
        <v>367</v>
      </c>
      <c r="K76" s="139"/>
      <c r="L76" s="139"/>
      <c r="M76" s="140"/>
      <c r="N76" s="109"/>
      <c r="V76" s="141"/>
    </row>
    <row r="77" spans="1:22" ht="13.5" thickBot="1">
      <c r="A77" s="262"/>
      <c r="B77" s="142"/>
      <c r="C77" s="142"/>
      <c r="D77" s="143"/>
      <c r="E77" s="144" t="s">
        <v>363</v>
      </c>
      <c r="F77" s="145"/>
      <c r="G77" s="243"/>
      <c r="H77" s="244"/>
      <c r="I77" s="245"/>
      <c r="J77" s="138" t="s">
        <v>368</v>
      </c>
      <c r="K77" s="139"/>
      <c r="L77" s="139"/>
      <c r="M77" s="140"/>
      <c r="N77" s="109"/>
      <c r="V77" s="141"/>
    </row>
    <row r="78" spans="1:22" ht="24" thickTop="1" thickBot="1">
      <c r="A78" s="260">
        <f t="shared" ref="A78" si="12">A74+1</f>
        <v>16</v>
      </c>
      <c r="B78" s="127" t="s">
        <v>347</v>
      </c>
      <c r="C78" s="127" t="s">
        <v>348</v>
      </c>
      <c r="D78" s="127" t="s">
        <v>349</v>
      </c>
      <c r="E78" s="234" t="s">
        <v>350</v>
      </c>
      <c r="F78" s="234"/>
      <c r="G78" s="234" t="s">
        <v>341</v>
      </c>
      <c r="H78" s="235"/>
      <c r="I78" s="107"/>
      <c r="J78" s="128" t="s">
        <v>366</v>
      </c>
      <c r="K78" s="129"/>
      <c r="L78" s="129"/>
      <c r="M78" s="130"/>
      <c r="N78" s="109"/>
      <c r="V78" s="141"/>
    </row>
    <row r="79" spans="1:22" ht="13.5" thickBot="1">
      <c r="A79" s="261"/>
      <c r="B79" s="132"/>
      <c r="C79" s="132"/>
      <c r="D79" s="133"/>
      <c r="E79" s="132"/>
      <c r="F79" s="132"/>
      <c r="G79" s="263"/>
      <c r="H79" s="264"/>
      <c r="I79" s="265"/>
      <c r="J79" s="134" t="s">
        <v>366</v>
      </c>
      <c r="K79" s="134"/>
      <c r="L79" s="134"/>
      <c r="M79" s="135"/>
      <c r="N79" s="109"/>
      <c r="V79" s="141"/>
    </row>
    <row r="80" spans="1:22" ht="23.25" thickBot="1">
      <c r="A80" s="261"/>
      <c r="B80" s="137" t="s">
        <v>356</v>
      </c>
      <c r="C80" s="137" t="s">
        <v>357</v>
      </c>
      <c r="D80" s="137" t="s">
        <v>358</v>
      </c>
      <c r="E80" s="266" t="s">
        <v>359</v>
      </c>
      <c r="F80" s="266"/>
      <c r="G80" s="267"/>
      <c r="H80" s="268"/>
      <c r="I80" s="269"/>
      <c r="J80" s="138" t="s">
        <v>367</v>
      </c>
      <c r="K80" s="139"/>
      <c r="L80" s="139"/>
      <c r="M80" s="140"/>
      <c r="N80" s="109"/>
      <c r="V80" s="141"/>
    </row>
    <row r="81" spans="1:22" ht="13.5" thickBot="1">
      <c r="A81" s="262"/>
      <c r="B81" s="142"/>
      <c r="C81" s="142"/>
      <c r="D81" s="143"/>
      <c r="E81" s="144" t="s">
        <v>363</v>
      </c>
      <c r="F81" s="145"/>
      <c r="G81" s="243"/>
      <c r="H81" s="244"/>
      <c r="I81" s="245"/>
      <c r="J81" s="138" t="s">
        <v>368</v>
      </c>
      <c r="K81" s="139"/>
      <c r="L81" s="139"/>
      <c r="M81" s="140"/>
      <c r="N81" s="109"/>
      <c r="V81" s="141"/>
    </row>
    <row r="82" spans="1:22" ht="24" thickTop="1" thickBot="1">
      <c r="A82" s="260">
        <f t="shared" ref="A82" si="13">A78+1</f>
        <v>17</v>
      </c>
      <c r="B82" s="127" t="s">
        <v>347</v>
      </c>
      <c r="C82" s="127" t="s">
        <v>348</v>
      </c>
      <c r="D82" s="127" t="s">
        <v>349</v>
      </c>
      <c r="E82" s="234" t="s">
        <v>350</v>
      </c>
      <c r="F82" s="234"/>
      <c r="G82" s="234" t="s">
        <v>341</v>
      </c>
      <c r="H82" s="235"/>
      <c r="I82" s="107"/>
      <c r="J82" s="128" t="s">
        <v>366</v>
      </c>
      <c r="K82" s="129"/>
      <c r="L82" s="129"/>
      <c r="M82" s="130"/>
      <c r="N82" s="109"/>
      <c r="V82" s="141"/>
    </row>
    <row r="83" spans="1:22" ht="13.5" thickBot="1">
      <c r="A83" s="261"/>
      <c r="B83" s="132"/>
      <c r="C83" s="132"/>
      <c r="D83" s="133"/>
      <c r="E83" s="132"/>
      <c r="F83" s="132"/>
      <c r="G83" s="263"/>
      <c r="H83" s="264"/>
      <c r="I83" s="265"/>
      <c r="J83" s="134" t="s">
        <v>366</v>
      </c>
      <c r="K83" s="134"/>
      <c r="L83" s="134"/>
      <c r="M83" s="135"/>
      <c r="N83" s="109"/>
      <c r="V83" s="141"/>
    </row>
    <row r="84" spans="1:22" ht="23.25" thickBot="1">
      <c r="A84" s="261"/>
      <c r="B84" s="137" t="s">
        <v>356</v>
      </c>
      <c r="C84" s="137" t="s">
        <v>357</v>
      </c>
      <c r="D84" s="137" t="s">
        <v>358</v>
      </c>
      <c r="E84" s="266" t="s">
        <v>359</v>
      </c>
      <c r="F84" s="266"/>
      <c r="G84" s="267"/>
      <c r="H84" s="268"/>
      <c r="I84" s="269"/>
      <c r="J84" s="138" t="s">
        <v>367</v>
      </c>
      <c r="K84" s="139"/>
      <c r="L84" s="139"/>
      <c r="M84" s="140"/>
      <c r="N84" s="109"/>
      <c r="V84" s="141"/>
    </row>
    <row r="85" spans="1:22" ht="13.5" thickBot="1">
      <c r="A85" s="262"/>
      <c r="B85" s="142"/>
      <c r="C85" s="142"/>
      <c r="D85" s="143"/>
      <c r="E85" s="144" t="s">
        <v>363</v>
      </c>
      <c r="F85" s="145"/>
      <c r="G85" s="243"/>
      <c r="H85" s="244"/>
      <c r="I85" s="245"/>
      <c r="J85" s="138" t="s">
        <v>368</v>
      </c>
      <c r="K85" s="139"/>
      <c r="L85" s="139"/>
      <c r="M85" s="140"/>
      <c r="N85" s="109"/>
      <c r="V85" s="141"/>
    </row>
    <row r="86" spans="1:22" ht="24" thickTop="1" thickBot="1">
      <c r="A86" s="260">
        <f t="shared" ref="A86" si="14">A82+1</f>
        <v>18</v>
      </c>
      <c r="B86" s="127" t="s">
        <v>347</v>
      </c>
      <c r="C86" s="127" t="s">
        <v>348</v>
      </c>
      <c r="D86" s="127" t="s">
        <v>349</v>
      </c>
      <c r="E86" s="234" t="s">
        <v>350</v>
      </c>
      <c r="F86" s="234"/>
      <c r="G86" s="234" t="s">
        <v>341</v>
      </c>
      <c r="H86" s="235"/>
      <c r="I86" s="107"/>
      <c r="J86" s="128" t="s">
        <v>366</v>
      </c>
      <c r="K86" s="129"/>
      <c r="L86" s="129"/>
      <c r="M86" s="130"/>
      <c r="N86" s="109"/>
      <c r="V86" s="141"/>
    </row>
    <row r="87" spans="1:22" ht="13.5" thickBot="1">
      <c r="A87" s="261"/>
      <c r="B87" s="132"/>
      <c r="C87" s="132"/>
      <c r="D87" s="133"/>
      <c r="E87" s="132"/>
      <c r="F87" s="132"/>
      <c r="G87" s="263"/>
      <c r="H87" s="264"/>
      <c r="I87" s="265"/>
      <c r="J87" s="134" t="s">
        <v>366</v>
      </c>
      <c r="K87" s="134"/>
      <c r="L87" s="134"/>
      <c r="M87" s="135"/>
      <c r="N87" s="109"/>
      <c r="V87" s="141"/>
    </row>
    <row r="88" spans="1:22" ht="23.25" thickBot="1">
      <c r="A88" s="261"/>
      <c r="B88" s="137" t="s">
        <v>356</v>
      </c>
      <c r="C88" s="137" t="s">
        <v>357</v>
      </c>
      <c r="D88" s="137" t="s">
        <v>358</v>
      </c>
      <c r="E88" s="266" t="s">
        <v>359</v>
      </c>
      <c r="F88" s="266"/>
      <c r="G88" s="267"/>
      <c r="H88" s="268"/>
      <c r="I88" s="269"/>
      <c r="J88" s="138" t="s">
        <v>367</v>
      </c>
      <c r="K88" s="139"/>
      <c r="L88" s="139"/>
      <c r="M88" s="140"/>
      <c r="N88" s="109"/>
      <c r="V88" s="141"/>
    </row>
    <row r="89" spans="1:22" ht="13.5" thickBot="1">
      <c r="A89" s="262"/>
      <c r="B89" s="142"/>
      <c r="C89" s="142"/>
      <c r="D89" s="143"/>
      <c r="E89" s="144" t="s">
        <v>363</v>
      </c>
      <c r="F89" s="145"/>
      <c r="G89" s="243"/>
      <c r="H89" s="244"/>
      <c r="I89" s="245"/>
      <c r="J89" s="138" t="s">
        <v>368</v>
      </c>
      <c r="K89" s="139"/>
      <c r="L89" s="139"/>
      <c r="M89" s="140"/>
      <c r="N89" s="109"/>
      <c r="V89" s="141"/>
    </row>
    <row r="90" spans="1:22" ht="24" thickTop="1" thickBot="1">
      <c r="A90" s="260">
        <f t="shared" ref="A90" si="15">A86+1</f>
        <v>19</v>
      </c>
      <c r="B90" s="127" t="s">
        <v>347</v>
      </c>
      <c r="C90" s="127" t="s">
        <v>348</v>
      </c>
      <c r="D90" s="127" t="s">
        <v>349</v>
      </c>
      <c r="E90" s="234" t="s">
        <v>350</v>
      </c>
      <c r="F90" s="234"/>
      <c r="G90" s="234" t="s">
        <v>341</v>
      </c>
      <c r="H90" s="235"/>
      <c r="I90" s="107"/>
      <c r="J90" s="128" t="s">
        <v>366</v>
      </c>
      <c r="K90" s="129"/>
      <c r="L90" s="129"/>
      <c r="M90" s="130"/>
      <c r="N90" s="109"/>
      <c r="V90" s="141"/>
    </row>
    <row r="91" spans="1:22" ht="13.5" thickBot="1">
      <c r="A91" s="261"/>
      <c r="B91" s="132"/>
      <c r="C91" s="132"/>
      <c r="D91" s="133"/>
      <c r="E91" s="132"/>
      <c r="F91" s="132"/>
      <c r="G91" s="263"/>
      <c r="H91" s="264"/>
      <c r="I91" s="265"/>
      <c r="J91" s="134" t="s">
        <v>366</v>
      </c>
      <c r="K91" s="134"/>
      <c r="L91" s="134"/>
      <c r="M91" s="135"/>
      <c r="N91" s="109"/>
      <c r="V91" s="141"/>
    </row>
    <row r="92" spans="1:22" ht="23.25" thickBot="1">
      <c r="A92" s="261"/>
      <c r="B92" s="137" t="s">
        <v>356</v>
      </c>
      <c r="C92" s="137" t="s">
        <v>357</v>
      </c>
      <c r="D92" s="137" t="s">
        <v>358</v>
      </c>
      <c r="E92" s="266" t="s">
        <v>359</v>
      </c>
      <c r="F92" s="266"/>
      <c r="G92" s="267"/>
      <c r="H92" s="268"/>
      <c r="I92" s="269"/>
      <c r="J92" s="138" t="s">
        <v>367</v>
      </c>
      <c r="K92" s="139"/>
      <c r="L92" s="139"/>
      <c r="M92" s="140"/>
      <c r="N92" s="109"/>
      <c r="V92" s="141"/>
    </row>
    <row r="93" spans="1:22" ht="13.5" thickBot="1">
      <c r="A93" s="262"/>
      <c r="B93" s="142"/>
      <c r="C93" s="142"/>
      <c r="D93" s="143"/>
      <c r="E93" s="144" t="s">
        <v>363</v>
      </c>
      <c r="F93" s="145"/>
      <c r="G93" s="243"/>
      <c r="H93" s="244"/>
      <c r="I93" s="245"/>
      <c r="J93" s="138" t="s">
        <v>368</v>
      </c>
      <c r="K93" s="139"/>
      <c r="L93" s="139"/>
      <c r="M93" s="140"/>
      <c r="N93" s="109"/>
      <c r="V93" s="141"/>
    </row>
    <row r="94" spans="1:22" ht="24" thickTop="1" thickBot="1">
      <c r="A94" s="260">
        <f t="shared" ref="A94" si="16">A90+1</f>
        <v>20</v>
      </c>
      <c r="B94" s="127" t="s">
        <v>347</v>
      </c>
      <c r="C94" s="127" t="s">
        <v>348</v>
      </c>
      <c r="D94" s="127" t="s">
        <v>349</v>
      </c>
      <c r="E94" s="234" t="s">
        <v>350</v>
      </c>
      <c r="F94" s="234"/>
      <c r="G94" s="234" t="s">
        <v>341</v>
      </c>
      <c r="H94" s="235"/>
      <c r="I94" s="107"/>
      <c r="J94" s="128" t="s">
        <v>366</v>
      </c>
      <c r="K94" s="129"/>
      <c r="L94" s="129"/>
      <c r="M94" s="130"/>
      <c r="N94" s="109"/>
      <c r="V94" s="141"/>
    </row>
    <row r="95" spans="1:22" ht="13.5" thickBot="1">
      <c r="A95" s="261"/>
      <c r="B95" s="132"/>
      <c r="C95" s="132"/>
      <c r="D95" s="133"/>
      <c r="E95" s="132"/>
      <c r="F95" s="132"/>
      <c r="G95" s="263"/>
      <c r="H95" s="264"/>
      <c r="I95" s="265"/>
      <c r="J95" s="134" t="s">
        <v>366</v>
      </c>
      <c r="K95" s="134"/>
      <c r="L95" s="134"/>
      <c r="M95" s="135"/>
      <c r="N95" s="109"/>
      <c r="V95" s="141"/>
    </row>
    <row r="96" spans="1:22" ht="23.25" thickBot="1">
      <c r="A96" s="261"/>
      <c r="B96" s="137" t="s">
        <v>356</v>
      </c>
      <c r="C96" s="137" t="s">
        <v>357</v>
      </c>
      <c r="D96" s="137" t="s">
        <v>358</v>
      </c>
      <c r="E96" s="266" t="s">
        <v>359</v>
      </c>
      <c r="F96" s="266"/>
      <c r="G96" s="267"/>
      <c r="H96" s="268"/>
      <c r="I96" s="269"/>
      <c r="J96" s="138" t="s">
        <v>367</v>
      </c>
      <c r="K96" s="139"/>
      <c r="L96" s="139"/>
      <c r="M96" s="140"/>
      <c r="N96" s="109"/>
      <c r="V96" s="141"/>
    </row>
    <row r="97" spans="1:22" ht="13.5" thickBot="1">
      <c r="A97" s="262"/>
      <c r="B97" s="142"/>
      <c r="C97" s="142"/>
      <c r="D97" s="143"/>
      <c r="E97" s="144" t="s">
        <v>363</v>
      </c>
      <c r="F97" s="145"/>
      <c r="G97" s="243"/>
      <c r="H97" s="244"/>
      <c r="I97" s="245"/>
      <c r="J97" s="138" t="s">
        <v>368</v>
      </c>
      <c r="K97" s="139"/>
      <c r="L97" s="139"/>
      <c r="M97" s="140"/>
      <c r="N97" s="109"/>
      <c r="V97" s="141"/>
    </row>
    <row r="98" spans="1:22" ht="24" thickTop="1" thickBot="1">
      <c r="A98" s="260">
        <f t="shared" ref="A98" si="17">A94+1</f>
        <v>21</v>
      </c>
      <c r="B98" s="127" t="s">
        <v>347</v>
      </c>
      <c r="C98" s="127" t="s">
        <v>348</v>
      </c>
      <c r="D98" s="127" t="s">
        <v>349</v>
      </c>
      <c r="E98" s="234" t="s">
        <v>350</v>
      </c>
      <c r="F98" s="234"/>
      <c r="G98" s="234" t="s">
        <v>341</v>
      </c>
      <c r="H98" s="235"/>
      <c r="I98" s="107"/>
      <c r="J98" s="128" t="s">
        <v>366</v>
      </c>
      <c r="K98" s="129"/>
      <c r="L98" s="129"/>
      <c r="M98" s="130"/>
      <c r="N98" s="109"/>
      <c r="V98" s="141"/>
    </row>
    <row r="99" spans="1:22" ht="13.5" thickBot="1">
      <c r="A99" s="261"/>
      <c r="B99" s="132"/>
      <c r="C99" s="132"/>
      <c r="D99" s="133"/>
      <c r="E99" s="132"/>
      <c r="F99" s="132"/>
      <c r="G99" s="263"/>
      <c r="H99" s="264"/>
      <c r="I99" s="265"/>
      <c r="J99" s="134" t="s">
        <v>366</v>
      </c>
      <c r="K99" s="134"/>
      <c r="L99" s="134"/>
      <c r="M99" s="135"/>
      <c r="N99" s="109"/>
      <c r="V99" s="141"/>
    </row>
    <row r="100" spans="1:22" ht="23.25" thickBot="1">
      <c r="A100" s="261"/>
      <c r="B100" s="137" t="s">
        <v>356</v>
      </c>
      <c r="C100" s="137" t="s">
        <v>357</v>
      </c>
      <c r="D100" s="137" t="s">
        <v>358</v>
      </c>
      <c r="E100" s="266" t="s">
        <v>359</v>
      </c>
      <c r="F100" s="266"/>
      <c r="G100" s="267"/>
      <c r="H100" s="268"/>
      <c r="I100" s="269"/>
      <c r="J100" s="138" t="s">
        <v>367</v>
      </c>
      <c r="K100" s="139"/>
      <c r="L100" s="139"/>
      <c r="M100" s="140"/>
      <c r="N100" s="109"/>
      <c r="V100" s="141"/>
    </row>
    <row r="101" spans="1:22" ht="13.5" thickBot="1">
      <c r="A101" s="262"/>
      <c r="B101" s="142"/>
      <c r="C101" s="142"/>
      <c r="D101" s="143"/>
      <c r="E101" s="144" t="s">
        <v>363</v>
      </c>
      <c r="F101" s="145"/>
      <c r="G101" s="243"/>
      <c r="H101" s="244"/>
      <c r="I101" s="245"/>
      <c r="J101" s="138" t="s">
        <v>368</v>
      </c>
      <c r="K101" s="139"/>
      <c r="L101" s="139"/>
      <c r="M101" s="140"/>
      <c r="N101" s="109"/>
      <c r="V101" s="141"/>
    </row>
    <row r="102" spans="1:22" ht="24" thickTop="1" thickBot="1">
      <c r="A102" s="260">
        <f t="shared" ref="A102" si="18">A98+1</f>
        <v>22</v>
      </c>
      <c r="B102" s="127" t="s">
        <v>347</v>
      </c>
      <c r="C102" s="127" t="s">
        <v>348</v>
      </c>
      <c r="D102" s="127" t="s">
        <v>349</v>
      </c>
      <c r="E102" s="234" t="s">
        <v>350</v>
      </c>
      <c r="F102" s="234"/>
      <c r="G102" s="234" t="s">
        <v>341</v>
      </c>
      <c r="H102" s="235"/>
      <c r="I102" s="107"/>
      <c r="J102" s="128" t="s">
        <v>366</v>
      </c>
      <c r="K102" s="129"/>
      <c r="L102" s="129"/>
      <c r="M102" s="130"/>
      <c r="N102" s="109"/>
      <c r="V102" s="141"/>
    </row>
    <row r="103" spans="1:22" ht="13.5" thickBot="1">
      <c r="A103" s="261"/>
      <c r="B103" s="132"/>
      <c r="C103" s="132"/>
      <c r="D103" s="133"/>
      <c r="E103" s="132"/>
      <c r="F103" s="132"/>
      <c r="G103" s="263"/>
      <c r="H103" s="264"/>
      <c r="I103" s="265"/>
      <c r="J103" s="134" t="s">
        <v>366</v>
      </c>
      <c r="K103" s="134"/>
      <c r="L103" s="134"/>
      <c r="M103" s="135"/>
      <c r="N103" s="109"/>
      <c r="V103" s="141"/>
    </row>
    <row r="104" spans="1:22" ht="23.25" thickBot="1">
      <c r="A104" s="261"/>
      <c r="B104" s="137" t="s">
        <v>356</v>
      </c>
      <c r="C104" s="137" t="s">
        <v>357</v>
      </c>
      <c r="D104" s="137" t="s">
        <v>358</v>
      </c>
      <c r="E104" s="266" t="s">
        <v>359</v>
      </c>
      <c r="F104" s="266"/>
      <c r="G104" s="267"/>
      <c r="H104" s="268"/>
      <c r="I104" s="269"/>
      <c r="J104" s="138" t="s">
        <v>367</v>
      </c>
      <c r="K104" s="139"/>
      <c r="L104" s="139"/>
      <c r="M104" s="140"/>
      <c r="N104" s="109"/>
      <c r="V104" s="141"/>
    </row>
    <row r="105" spans="1:22" ht="13.5" thickBot="1">
      <c r="A105" s="262"/>
      <c r="B105" s="142"/>
      <c r="C105" s="142"/>
      <c r="D105" s="143"/>
      <c r="E105" s="144" t="s">
        <v>363</v>
      </c>
      <c r="F105" s="145"/>
      <c r="G105" s="243"/>
      <c r="H105" s="244"/>
      <c r="I105" s="245"/>
      <c r="J105" s="138" t="s">
        <v>368</v>
      </c>
      <c r="K105" s="139"/>
      <c r="L105" s="139"/>
      <c r="M105" s="140"/>
      <c r="N105" s="109"/>
      <c r="V105" s="141"/>
    </row>
    <row r="106" spans="1:22" ht="24" thickTop="1" thickBot="1">
      <c r="A106" s="260">
        <f t="shared" ref="A106" si="19">A102+1</f>
        <v>23</v>
      </c>
      <c r="B106" s="127" t="s">
        <v>347</v>
      </c>
      <c r="C106" s="127" t="s">
        <v>348</v>
      </c>
      <c r="D106" s="127" t="s">
        <v>349</v>
      </c>
      <c r="E106" s="234" t="s">
        <v>350</v>
      </c>
      <c r="F106" s="234"/>
      <c r="G106" s="234" t="s">
        <v>341</v>
      </c>
      <c r="H106" s="235"/>
      <c r="I106" s="107"/>
      <c r="J106" s="128" t="s">
        <v>366</v>
      </c>
      <c r="K106" s="129"/>
      <c r="L106" s="129"/>
      <c r="M106" s="130"/>
      <c r="N106" s="109"/>
      <c r="V106" s="141"/>
    </row>
    <row r="107" spans="1:22" ht="13.5" thickBot="1">
      <c r="A107" s="261"/>
      <c r="B107" s="132"/>
      <c r="C107" s="132"/>
      <c r="D107" s="133"/>
      <c r="E107" s="132"/>
      <c r="F107" s="132"/>
      <c r="G107" s="263"/>
      <c r="H107" s="264"/>
      <c r="I107" s="265"/>
      <c r="J107" s="134" t="s">
        <v>366</v>
      </c>
      <c r="K107" s="134"/>
      <c r="L107" s="134"/>
      <c r="M107" s="135"/>
      <c r="N107" s="109"/>
      <c r="V107" s="141"/>
    </row>
    <row r="108" spans="1:22" ht="23.25" thickBot="1">
      <c r="A108" s="261"/>
      <c r="B108" s="137" t="s">
        <v>356</v>
      </c>
      <c r="C108" s="137" t="s">
        <v>357</v>
      </c>
      <c r="D108" s="137" t="s">
        <v>358</v>
      </c>
      <c r="E108" s="266" t="s">
        <v>359</v>
      </c>
      <c r="F108" s="266"/>
      <c r="G108" s="267"/>
      <c r="H108" s="268"/>
      <c r="I108" s="269"/>
      <c r="J108" s="138" t="s">
        <v>367</v>
      </c>
      <c r="K108" s="139"/>
      <c r="L108" s="139"/>
      <c r="M108" s="140"/>
      <c r="N108" s="109"/>
      <c r="V108" s="141"/>
    </row>
    <row r="109" spans="1:22" ht="13.5" thickBot="1">
      <c r="A109" s="262"/>
      <c r="B109" s="142"/>
      <c r="C109" s="142"/>
      <c r="D109" s="143"/>
      <c r="E109" s="144" t="s">
        <v>363</v>
      </c>
      <c r="F109" s="145"/>
      <c r="G109" s="243"/>
      <c r="H109" s="244"/>
      <c r="I109" s="245"/>
      <c r="J109" s="138" t="s">
        <v>368</v>
      </c>
      <c r="K109" s="139"/>
      <c r="L109" s="139"/>
      <c r="M109" s="140"/>
      <c r="N109" s="109"/>
      <c r="V109" s="141"/>
    </row>
    <row r="110" spans="1:22" ht="24" thickTop="1" thickBot="1">
      <c r="A110" s="260">
        <f t="shared" ref="A110" si="20">A106+1</f>
        <v>24</v>
      </c>
      <c r="B110" s="127" t="s">
        <v>347</v>
      </c>
      <c r="C110" s="127" t="s">
        <v>348</v>
      </c>
      <c r="D110" s="127" t="s">
        <v>349</v>
      </c>
      <c r="E110" s="234" t="s">
        <v>350</v>
      </c>
      <c r="F110" s="234"/>
      <c r="G110" s="234" t="s">
        <v>341</v>
      </c>
      <c r="H110" s="235"/>
      <c r="I110" s="107"/>
      <c r="J110" s="128" t="s">
        <v>366</v>
      </c>
      <c r="K110" s="129"/>
      <c r="L110" s="129"/>
      <c r="M110" s="130"/>
      <c r="N110" s="109"/>
      <c r="V110" s="141"/>
    </row>
    <row r="111" spans="1:22" ht="13.5" thickBot="1">
      <c r="A111" s="261"/>
      <c r="B111" s="132"/>
      <c r="C111" s="132"/>
      <c r="D111" s="133"/>
      <c r="E111" s="132"/>
      <c r="F111" s="132"/>
      <c r="G111" s="263"/>
      <c r="H111" s="264"/>
      <c r="I111" s="265"/>
      <c r="J111" s="134" t="s">
        <v>366</v>
      </c>
      <c r="K111" s="134"/>
      <c r="L111" s="134"/>
      <c r="M111" s="135"/>
      <c r="N111" s="109"/>
      <c r="V111" s="141"/>
    </row>
    <row r="112" spans="1:22" ht="23.25" thickBot="1">
      <c r="A112" s="261"/>
      <c r="B112" s="137" t="s">
        <v>356</v>
      </c>
      <c r="C112" s="137" t="s">
        <v>357</v>
      </c>
      <c r="D112" s="137" t="s">
        <v>358</v>
      </c>
      <c r="E112" s="266" t="s">
        <v>359</v>
      </c>
      <c r="F112" s="266"/>
      <c r="G112" s="267"/>
      <c r="H112" s="268"/>
      <c r="I112" s="269"/>
      <c r="J112" s="138" t="s">
        <v>367</v>
      </c>
      <c r="K112" s="139"/>
      <c r="L112" s="139"/>
      <c r="M112" s="140"/>
      <c r="N112" s="109"/>
      <c r="V112" s="141"/>
    </row>
    <row r="113" spans="1:22" ht="13.5" thickBot="1">
      <c r="A113" s="262"/>
      <c r="B113" s="142"/>
      <c r="C113" s="142"/>
      <c r="D113" s="143"/>
      <c r="E113" s="144" t="s">
        <v>363</v>
      </c>
      <c r="F113" s="145"/>
      <c r="G113" s="243"/>
      <c r="H113" s="244"/>
      <c r="I113" s="245"/>
      <c r="J113" s="138" t="s">
        <v>368</v>
      </c>
      <c r="K113" s="139"/>
      <c r="L113" s="139"/>
      <c r="M113" s="140"/>
      <c r="N113" s="109"/>
      <c r="V113" s="141"/>
    </row>
    <row r="114" spans="1:22" ht="24" thickTop="1" thickBot="1">
      <c r="A114" s="260">
        <f t="shared" ref="A114" si="21">A110+1</f>
        <v>25</v>
      </c>
      <c r="B114" s="127" t="s">
        <v>347</v>
      </c>
      <c r="C114" s="127" t="s">
        <v>348</v>
      </c>
      <c r="D114" s="127" t="s">
        <v>349</v>
      </c>
      <c r="E114" s="234" t="s">
        <v>350</v>
      </c>
      <c r="F114" s="234"/>
      <c r="G114" s="234" t="s">
        <v>341</v>
      </c>
      <c r="H114" s="235"/>
      <c r="I114" s="107"/>
      <c r="J114" s="128" t="s">
        <v>366</v>
      </c>
      <c r="K114" s="129"/>
      <c r="L114" s="129"/>
      <c r="M114" s="130"/>
      <c r="N114" s="109"/>
      <c r="V114" s="141"/>
    </row>
    <row r="115" spans="1:22" ht="13.5" thickBot="1">
      <c r="A115" s="261"/>
      <c r="B115" s="132"/>
      <c r="C115" s="132"/>
      <c r="D115" s="133"/>
      <c r="E115" s="132"/>
      <c r="F115" s="132"/>
      <c r="G115" s="263"/>
      <c r="H115" s="264"/>
      <c r="I115" s="265"/>
      <c r="J115" s="134" t="s">
        <v>366</v>
      </c>
      <c r="K115" s="134"/>
      <c r="L115" s="134"/>
      <c r="M115" s="135"/>
      <c r="N115" s="109"/>
      <c r="V115" s="141"/>
    </row>
    <row r="116" spans="1:22" ht="23.25" thickBot="1">
      <c r="A116" s="261"/>
      <c r="B116" s="137" t="s">
        <v>356</v>
      </c>
      <c r="C116" s="137" t="s">
        <v>357</v>
      </c>
      <c r="D116" s="137" t="s">
        <v>358</v>
      </c>
      <c r="E116" s="266" t="s">
        <v>359</v>
      </c>
      <c r="F116" s="266"/>
      <c r="G116" s="267"/>
      <c r="H116" s="268"/>
      <c r="I116" s="269"/>
      <c r="J116" s="138" t="s">
        <v>367</v>
      </c>
      <c r="K116" s="139"/>
      <c r="L116" s="139"/>
      <c r="M116" s="140"/>
      <c r="N116" s="109"/>
      <c r="V116" s="141"/>
    </row>
    <row r="117" spans="1:22" ht="13.5" thickBot="1">
      <c r="A117" s="262"/>
      <c r="B117" s="142"/>
      <c r="C117" s="142"/>
      <c r="D117" s="143"/>
      <c r="E117" s="144" t="s">
        <v>363</v>
      </c>
      <c r="F117" s="145"/>
      <c r="G117" s="243"/>
      <c r="H117" s="244"/>
      <c r="I117" s="245"/>
      <c r="J117" s="138" t="s">
        <v>368</v>
      </c>
      <c r="K117" s="139"/>
      <c r="L117" s="139"/>
      <c r="M117" s="140"/>
      <c r="N117" s="109"/>
      <c r="V117" s="141"/>
    </row>
    <row r="118" spans="1:22" ht="24" thickTop="1" thickBot="1">
      <c r="A118" s="260">
        <f t="shared" ref="A118" si="22">A114+1</f>
        <v>26</v>
      </c>
      <c r="B118" s="127" t="s">
        <v>347</v>
      </c>
      <c r="C118" s="127" t="s">
        <v>348</v>
      </c>
      <c r="D118" s="127" t="s">
        <v>349</v>
      </c>
      <c r="E118" s="234" t="s">
        <v>350</v>
      </c>
      <c r="F118" s="234"/>
      <c r="G118" s="234" t="s">
        <v>341</v>
      </c>
      <c r="H118" s="235"/>
      <c r="I118" s="107"/>
      <c r="J118" s="128" t="s">
        <v>366</v>
      </c>
      <c r="K118" s="129"/>
      <c r="L118" s="129"/>
      <c r="M118" s="130"/>
      <c r="N118" s="109"/>
      <c r="V118" s="141"/>
    </row>
    <row r="119" spans="1:22" ht="13.5" thickBot="1">
      <c r="A119" s="261"/>
      <c r="B119" s="132"/>
      <c r="C119" s="132"/>
      <c r="D119" s="133"/>
      <c r="E119" s="132"/>
      <c r="F119" s="132"/>
      <c r="G119" s="263"/>
      <c r="H119" s="264"/>
      <c r="I119" s="265"/>
      <c r="J119" s="134" t="s">
        <v>366</v>
      </c>
      <c r="K119" s="134"/>
      <c r="L119" s="134"/>
      <c r="M119" s="135"/>
      <c r="N119" s="109"/>
      <c r="V119" s="141"/>
    </row>
    <row r="120" spans="1:22" ht="23.25" thickBot="1">
      <c r="A120" s="261"/>
      <c r="B120" s="137" t="s">
        <v>356</v>
      </c>
      <c r="C120" s="137" t="s">
        <v>357</v>
      </c>
      <c r="D120" s="137" t="s">
        <v>358</v>
      </c>
      <c r="E120" s="266" t="s">
        <v>359</v>
      </c>
      <c r="F120" s="266"/>
      <c r="G120" s="267"/>
      <c r="H120" s="268"/>
      <c r="I120" s="269"/>
      <c r="J120" s="138" t="s">
        <v>367</v>
      </c>
      <c r="K120" s="139"/>
      <c r="L120" s="139"/>
      <c r="M120" s="140"/>
      <c r="N120" s="109"/>
      <c r="V120" s="141"/>
    </row>
    <row r="121" spans="1:22" ht="13.5" thickBot="1">
      <c r="A121" s="262"/>
      <c r="B121" s="142"/>
      <c r="C121" s="142"/>
      <c r="D121" s="143"/>
      <c r="E121" s="144" t="s">
        <v>363</v>
      </c>
      <c r="F121" s="145"/>
      <c r="G121" s="243"/>
      <c r="H121" s="244"/>
      <c r="I121" s="245"/>
      <c r="J121" s="138" t="s">
        <v>368</v>
      </c>
      <c r="K121" s="139"/>
      <c r="L121" s="139"/>
      <c r="M121" s="140"/>
      <c r="N121" s="109"/>
      <c r="V121" s="141"/>
    </row>
    <row r="122" spans="1:22" ht="24" thickTop="1" thickBot="1">
      <c r="A122" s="260">
        <f t="shared" ref="A122" si="23">A118+1</f>
        <v>27</v>
      </c>
      <c r="B122" s="127" t="s">
        <v>347</v>
      </c>
      <c r="C122" s="127" t="s">
        <v>348</v>
      </c>
      <c r="D122" s="127" t="s">
        <v>349</v>
      </c>
      <c r="E122" s="234" t="s">
        <v>350</v>
      </c>
      <c r="F122" s="234"/>
      <c r="G122" s="234" t="s">
        <v>341</v>
      </c>
      <c r="H122" s="235"/>
      <c r="I122" s="107"/>
      <c r="J122" s="128" t="s">
        <v>366</v>
      </c>
      <c r="K122" s="129"/>
      <c r="L122" s="129"/>
      <c r="M122" s="130"/>
      <c r="N122" s="109"/>
      <c r="V122" s="141"/>
    </row>
    <row r="123" spans="1:22" ht="13.5" thickBot="1">
      <c r="A123" s="261"/>
      <c r="B123" s="132"/>
      <c r="C123" s="132"/>
      <c r="D123" s="133"/>
      <c r="E123" s="132"/>
      <c r="F123" s="132"/>
      <c r="G123" s="263"/>
      <c r="H123" s="264"/>
      <c r="I123" s="265"/>
      <c r="J123" s="134" t="s">
        <v>366</v>
      </c>
      <c r="K123" s="134"/>
      <c r="L123" s="134"/>
      <c r="M123" s="135"/>
      <c r="N123" s="109"/>
      <c r="V123" s="141"/>
    </row>
    <row r="124" spans="1:22" ht="23.25" thickBot="1">
      <c r="A124" s="261"/>
      <c r="B124" s="137" t="s">
        <v>356</v>
      </c>
      <c r="C124" s="137" t="s">
        <v>357</v>
      </c>
      <c r="D124" s="137" t="s">
        <v>358</v>
      </c>
      <c r="E124" s="266" t="s">
        <v>359</v>
      </c>
      <c r="F124" s="266"/>
      <c r="G124" s="267"/>
      <c r="H124" s="268"/>
      <c r="I124" s="269"/>
      <c r="J124" s="138" t="s">
        <v>367</v>
      </c>
      <c r="K124" s="139"/>
      <c r="L124" s="139"/>
      <c r="M124" s="140"/>
      <c r="N124" s="109"/>
      <c r="V124" s="141"/>
    </row>
    <row r="125" spans="1:22" ht="13.5" thickBot="1">
      <c r="A125" s="262"/>
      <c r="B125" s="142"/>
      <c r="C125" s="142"/>
      <c r="D125" s="143"/>
      <c r="E125" s="144" t="s">
        <v>363</v>
      </c>
      <c r="F125" s="145"/>
      <c r="G125" s="243"/>
      <c r="H125" s="244"/>
      <c r="I125" s="245"/>
      <c r="J125" s="138" t="s">
        <v>368</v>
      </c>
      <c r="K125" s="139"/>
      <c r="L125" s="139"/>
      <c r="M125" s="140"/>
      <c r="N125" s="109"/>
      <c r="V125" s="141"/>
    </row>
    <row r="126" spans="1:22" ht="24" thickTop="1" thickBot="1">
      <c r="A126" s="260">
        <f t="shared" ref="A126" si="24">A122+1</f>
        <v>28</v>
      </c>
      <c r="B126" s="127" t="s">
        <v>347</v>
      </c>
      <c r="C126" s="127" t="s">
        <v>348</v>
      </c>
      <c r="D126" s="127" t="s">
        <v>349</v>
      </c>
      <c r="E126" s="234" t="s">
        <v>350</v>
      </c>
      <c r="F126" s="234"/>
      <c r="G126" s="234" t="s">
        <v>341</v>
      </c>
      <c r="H126" s="235"/>
      <c r="I126" s="107"/>
      <c r="J126" s="128" t="s">
        <v>366</v>
      </c>
      <c r="K126" s="129"/>
      <c r="L126" s="129"/>
      <c r="M126" s="130"/>
      <c r="N126" s="109"/>
      <c r="V126" s="141"/>
    </row>
    <row r="127" spans="1:22" ht="13.5" thickBot="1">
      <c r="A127" s="261"/>
      <c r="B127" s="132"/>
      <c r="C127" s="132"/>
      <c r="D127" s="133"/>
      <c r="E127" s="132"/>
      <c r="F127" s="132"/>
      <c r="G127" s="263"/>
      <c r="H127" s="264"/>
      <c r="I127" s="265"/>
      <c r="J127" s="134" t="s">
        <v>366</v>
      </c>
      <c r="K127" s="134"/>
      <c r="L127" s="134"/>
      <c r="M127" s="135"/>
      <c r="N127" s="109"/>
      <c r="V127" s="141"/>
    </row>
    <row r="128" spans="1:22" ht="23.25" thickBot="1">
      <c r="A128" s="261"/>
      <c r="B128" s="137" t="s">
        <v>356</v>
      </c>
      <c r="C128" s="137" t="s">
        <v>357</v>
      </c>
      <c r="D128" s="137" t="s">
        <v>358</v>
      </c>
      <c r="E128" s="266" t="s">
        <v>359</v>
      </c>
      <c r="F128" s="266"/>
      <c r="G128" s="267"/>
      <c r="H128" s="268"/>
      <c r="I128" s="269"/>
      <c r="J128" s="138" t="s">
        <v>367</v>
      </c>
      <c r="K128" s="139"/>
      <c r="L128" s="139"/>
      <c r="M128" s="140"/>
      <c r="N128" s="109"/>
      <c r="V128" s="141"/>
    </row>
    <row r="129" spans="1:22" ht="13.5" thickBot="1">
      <c r="A129" s="262"/>
      <c r="B129" s="142"/>
      <c r="C129" s="142"/>
      <c r="D129" s="143"/>
      <c r="E129" s="144" t="s">
        <v>363</v>
      </c>
      <c r="F129" s="145"/>
      <c r="G129" s="243"/>
      <c r="H129" s="244"/>
      <c r="I129" s="245"/>
      <c r="J129" s="138" t="s">
        <v>368</v>
      </c>
      <c r="K129" s="139"/>
      <c r="L129" s="139"/>
      <c r="M129" s="140"/>
      <c r="N129" s="109"/>
      <c r="V129" s="141"/>
    </row>
    <row r="130" spans="1:22" ht="24" thickTop="1" thickBot="1">
      <c r="A130" s="260">
        <f t="shared" ref="A130" si="25">A126+1</f>
        <v>29</v>
      </c>
      <c r="B130" s="127" t="s">
        <v>347</v>
      </c>
      <c r="C130" s="127" t="s">
        <v>348</v>
      </c>
      <c r="D130" s="127" t="s">
        <v>349</v>
      </c>
      <c r="E130" s="234" t="s">
        <v>350</v>
      </c>
      <c r="F130" s="234"/>
      <c r="G130" s="234" t="s">
        <v>341</v>
      </c>
      <c r="H130" s="235"/>
      <c r="I130" s="107"/>
      <c r="J130" s="128" t="s">
        <v>366</v>
      </c>
      <c r="K130" s="129"/>
      <c r="L130" s="129"/>
      <c r="M130" s="130"/>
      <c r="N130" s="109"/>
      <c r="V130" s="141"/>
    </row>
    <row r="131" spans="1:22" ht="13.5" thickBot="1">
      <c r="A131" s="261"/>
      <c r="B131" s="132"/>
      <c r="C131" s="132"/>
      <c r="D131" s="133"/>
      <c r="E131" s="132"/>
      <c r="F131" s="132"/>
      <c r="G131" s="263"/>
      <c r="H131" s="264"/>
      <c r="I131" s="265"/>
      <c r="J131" s="134" t="s">
        <v>366</v>
      </c>
      <c r="K131" s="134"/>
      <c r="L131" s="134"/>
      <c r="M131" s="135"/>
      <c r="N131" s="109"/>
      <c r="V131" s="141"/>
    </row>
    <row r="132" spans="1:22" ht="23.25" thickBot="1">
      <c r="A132" s="261"/>
      <c r="B132" s="137" t="s">
        <v>356</v>
      </c>
      <c r="C132" s="137" t="s">
        <v>357</v>
      </c>
      <c r="D132" s="137" t="s">
        <v>358</v>
      </c>
      <c r="E132" s="266" t="s">
        <v>359</v>
      </c>
      <c r="F132" s="266"/>
      <c r="G132" s="267"/>
      <c r="H132" s="268"/>
      <c r="I132" s="269"/>
      <c r="J132" s="138" t="s">
        <v>367</v>
      </c>
      <c r="K132" s="139"/>
      <c r="L132" s="139"/>
      <c r="M132" s="140"/>
      <c r="N132" s="109"/>
      <c r="V132" s="141"/>
    </row>
    <row r="133" spans="1:22" ht="13.5" thickBot="1">
      <c r="A133" s="262"/>
      <c r="B133" s="142"/>
      <c r="C133" s="142"/>
      <c r="D133" s="143"/>
      <c r="E133" s="144" t="s">
        <v>363</v>
      </c>
      <c r="F133" s="145"/>
      <c r="G133" s="243"/>
      <c r="H133" s="244"/>
      <c r="I133" s="245"/>
      <c r="J133" s="138" t="s">
        <v>368</v>
      </c>
      <c r="K133" s="139"/>
      <c r="L133" s="139"/>
      <c r="M133" s="140"/>
      <c r="N133" s="109"/>
      <c r="V133" s="141"/>
    </row>
    <row r="134" spans="1:22" ht="24" thickTop="1" thickBot="1">
      <c r="A134" s="260">
        <f t="shared" ref="A134" si="26">A130+1</f>
        <v>30</v>
      </c>
      <c r="B134" s="127" t="s">
        <v>347</v>
      </c>
      <c r="C134" s="127" t="s">
        <v>348</v>
      </c>
      <c r="D134" s="127" t="s">
        <v>349</v>
      </c>
      <c r="E134" s="234" t="s">
        <v>350</v>
      </c>
      <c r="F134" s="234"/>
      <c r="G134" s="234" t="s">
        <v>341</v>
      </c>
      <c r="H134" s="235"/>
      <c r="I134" s="107"/>
      <c r="J134" s="128" t="s">
        <v>366</v>
      </c>
      <c r="K134" s="129"/>
      <c r="L134" s="129"/>
      <c r="M134" s="130"/>
      <c r="N134" s="109"/>
      <c r="V134" s="141"/>
    </row>
    <row r="135" spans="1:22" ht="13.5" thickBot="1">
      <c r="A135" s="261"/>
      <c r="B135" s="132"/>
      <c r="C135" s="132"/>
      <c r="D135" s="133"/>
      <c r="E135" s="132"/>
      <c r="F135" s="132"/>
      <c r="G135" s="263"/>
      <c r="H135" s="264"/>
      <c r="I135" s="265"/>
      <c r="J135" s="134" t="s">
        <v>366</v>
      </c>
      <c r="K135" s="134"/>
      <c r="L135" s="134"/>
      <c r="M135" s="135"/>
      <c r="N135" s="109"/>
      <c r="V135" s="141"/>
    </row>
    <row r="136" spans="1:22" ht="23.25" thickBot="1">
      <c r="A136" s="261"/>
      <c r="B136" s="137" t="s">
        <v>356</v>
      </c>
      <c r="C136" s="137" t="s">
        <v>357</v>
      </c>
      <c r="D136" s="137" t="s">
        <v>358</v>
      </c>
      <c r="E136" s="266" t="s">
        <v>359</v>
      </c>
      <c r="F136" s="266"/>
      <c r="G136" s="267"/>
      <c r="H136" s="268"/>
      <c r="I136" s="269"/>
      <c r="J136" s="138" t="s">
        <v>367</v>
      </c>
      <c r="K136" s="139"/>
      <c r="L136" s="139"/>
      <c r="M136" s="140"/>
      <c r="N136" s="109"/>
      <c r="V136" s="141"/>
    </row>
    <row r="137" spans="1:22" ht="13.5" thickBot="1">
      <c r="A137" s="262"/>
      <c r="B137" s="142"/>
      <c r="C137" s="142"/>
      <c r="D137" s="143"/>
      <c r="E137" s="144" t="s">
        <v>363</v>
      </c>
      <c r="F137" s="145"/>
      <c r="G137" s="243"/>
      <c r="H137" s="244"/>
      <c r="I137" s="245"/>
      <c r="J137" s="138" t="s">
        <v>368</v>
      </c>
      <c r="K137" s="139"/>
      <c r="L137" s="139"/>
      <c r="M137" s="140"/>
      <c r="N137" s="109"/>
      <c r="V137" s="141"/>
    </row>
    <row r="138" spans="1:22" ht="24" thickTop="1" thickBot="1">
      <c r="A138" s="260">
        <f t="shared" ref="A138" si="27">A134+1</f>
        <v>31</v>
      </c>
      <c r="B138" s="127" t="s">
        <v>347</v>
      </c>
      <c r="C138" s="127" t="s">
        <v>348</v>
      </c>
      <c r="D138" s="127" t="s">
        <v>349</v>
      </c>
      <c r="E138" s="234" t="s">
        <v>350</v>
      </c>
      <c r="F138" s="234"/>
      <c r="G138" s="234" t="s">
        <v>341</v>
      </c>
      <c r="H138" s="235"/>
      <c r="I138" s="107"/>
      <c r="J138" s="128" t="s">
        <v>366</v>
      </c>
      <c r="K138" s="129"/>
      <c r="L138" s="129"/>
      <c r="M138" s="130"/>
      <c r="N138" s="109"/>
      <c r="V138" s="141"/>
    </row>
    <row r="139" spans="1:22" ht="13.5" thickBot="1">
      <c r="A139" s="261"/>
      <c r="B139" s="132"/>
      <c r="C139" s="132"/>
      <c r="D139" s="133"/>
      <c r="E139" s="132"/>
      <c r="F139" s="132"/>
      <c r="G139" s="263"/>
      <c r="H139" s="264"/>
      <c r="I139" s="265"/>
      <c r="J139" s="134" t="s">
        <v>366</v>
      </c>
      <c r="K139" s="134"/>
      <c r="L139" s="134"/>
      <c r="M139" s="135"/>
      <c r="N139" s="109"/>
      <c r="V139" s="141"/>
    </row>
    <row r="140" spans="1:22" ht="23.25" thickBot="1">
      <c r="A140" s="261"/>
      <c r="B140" s="137" t="s">
        <v>356</v>
      </c>
      <c r="C140" s="137" t="s">
        <v>357</v>
      </c>
      <c r="D140" s="137" t="s">
        <v>358</v>
      </c>
      <c r="E140" s="266" t="s">
        <v>359</v>
      </c>
      <c r="F140" s="266"/>
      <c r="G140" s="267"/>
      <c r="H140" s="268"/>
      <c r="I140" s="269"/>
      <c r="J140" s="138" t="s">
        <v>367</v>
      </c>
      <c r="K140" s="139"/>
      <c r="L140" s="139"/>
      <c r="M140" s="140"/>
      <c r="N140" s="109"/>
      <c r="V140" s="141"/>
    </row>
    <row r="141" spans="1:22" ht="13.5" thickBot="1">
      <c r="A141" s="262"/>
      <c r="B141" s="142"/>
      <c r="C141" s="142"/>
      <c r="D141" s="143"/>
      <c r="E141" s="144" t="s">
        <v>363</v>
      </c>
      <c r="F141" s="145"/>
      <c r="G141" s="243"/>
      <c r="H141" s="244"/>
      <c r="I141" s="245"/>
      <c r="J141" s="138" t="s">
        <v>368</v>
      </c>
      <c r="K141" s="139"/>
      <c r="L141" s="139"/>
      <c r="M141" s="140"/>
      <c r="N141" s="109"/>
      <c r="V141" s="141"/>
    </row>
    <row r="142" spans="1:22" ht="24" thickTop="1" thickBot="1">
      <c r="A142" s="260">
        <f t="shared" ref="A142" si="28">A138+1</f>
        <v>32</v>
      </c>
      <c r="B142" s="127" t="s">
        <v>347</v>
      </c>
      <c r="C142" s="127" t="s">
        <v>348</v>
      </c>
      <c r="D142" s="127" t="s">
        <v>349</v>
      </c>
      <c r="E142" s="234" t="s">
        <v>350</v>
      </c>
      <c r="F142" s="234"/>
      <c r="G142" s="234" t="s">
        <v>341</v>
      </c>
      <c r="H142" s="235"/>
      <c r="I142" s="107"/>
      <c r="J142" s="128" t="s">
        <v>366</v>
      </c>
      <c r="K142" s="129"/>
      <c r="L142" s="129"/>
      <c r="M142" s="130"/>
      <c r="N142" s="109"/>
      <c r="V142" s="141"/>
    </row>
    <row r="143" spans="1:22" ht="13.5" thickBot="1">
      <c r="A143" s="261"/>
      <c r="B143" s="132"/>
      <c r="C143" s="132"/>
      <c r="D143" s="133"/>
      <c r="E143" s="132"/>
      <c r="F143" s="132"/>
      <c r="G143" s="263"/>
      <c r="H143" s="264"/>
      <c r="I143" s="265"/>
      <c r="J143" s="134" t="s">
        <v>366</v>
      </c>
      <c r="K143" s="134"/>
      <c r="L143" s="134"/>
      <c r="M143" s="135"/>
      <c r="N143" s="109"/>
      <c r="V143" s="141"/>
    </row>
    <row r="144" spans="1:22" ht="23.25" thickBot="1">
      <c r="A144" s="261"/>
      <c r="B144" s="137" t="s">
        <v>356</v>
      </c>
      <c r="C144" s="137" t="s">
        <v>357</v>
      </c>
      <c r="D144" s="137" t="s">
        <v>358</v>
      </c>
      <c r="E144" s="266" t="s">
        <v>359</v>
      </c>
      <c r="F144" s="266"/>
      <c r="G144" s="267"/>
      <c r="H144" s="268"/>
      <c r="I144" s="269"/>
      <c r="J144" s="138" t="s">
        <v>367</v>
      </c>
      <c r="K144" s="139"/>
      <c r="L144" s="139"/>
      <c r="M144" s="140"/>
      <c r="N144" s="109"/>
      <c r="V144" s="141"/>
    </row>
    <row r="145" spans="1:22" ht="13.5" thickBot="1">
      <c r="A145" s="262"/>
      <c r="B145" s="142"/>
      <c r="C145" s="142"/>
      <c r="D145" s="143"/>
      <c r="E145" s="144" t="s">
        <v>363</v>
      </c>
      <c r="F145" s="145"/>
      <c r="G145" s="243"/>
      <c r="H145" s="244"/>
      <c r="I145" s="245"/>
      <c r="J145" s="138" t="s">
        <v>368</v>
      </c>
      <c r="K145" s="139"/>
      <c r="L145" s="139"/>
      <c r="M145" s="140"/>
      <c r="N145" s="109"/>
      <c r="V145" s="141"/>
    </row>
    <row r="146" spans="1:22" ht="24" thickTop="1" thickBot="1">
      <c r="A146" s="260">
        <f t="shared" ref="A146" si="29">A142+1</f>
        <v>33</v>
      </c>
      <c r="B146" s="127" t="s">
        <v>347</v>
      </c>
      <c r="C146" s="127" t="s">
        <v>348</v>
      </c>
      <c r="D146" s="127" t="s">
        <v>349</v>
      </c>
      <c r="E146" s="234" t="s">
        <v>350</v>
      </c>
      <c r="F146" s="234"/>
      <c r="G146" s="234" t="s">
        <v>341</v>
      </c>
      <c r="H146" s="235"/>
      <c r="I146" s="107"/>
      <c r="J146" s="128" t="s">
        <v>366</v>
      </c>
      <c r="K146" s="129"/>
      <c r="L146" s="129"/>
      <c r="M146" s="130"/>
      <c r="N146" s="109"/>
      <c r="V146" s="141"/>
    </row>
    <row r="147" spans="1:22" ht="13.5" thickBot="1">
      <c r="A147" s="261"/>
      <c r="B147" s="132"/>
      <c r="C147" s="132"/>
      <c r="D147" s="133"/>
      <c r="E147" s="132"/>
      <c r="F147" s="132"/>
      <c r="G147" s="263"/>
      <c r="H147" s="264"/>
      <c r="I147" s="265"/>
      <c r="J147" s="134" t="s">
        <v>366</v>
      </c>
      <c r="K147" s="134"/>
      <c r="L147" s="134"/>
      <c r="M147" s="135"/>
      <c r="N147" s="109"/>
      <c r="V147" s="141"/>
    </row>
    <row r="148" spans="1:22" ht="23.25" thickBot="1">
      <c r="A148" s="261"/>
      <c r="B148" s="137" t="s">
        <v>356</v>
      </c>
      <c r="C148" s="137" t="s">
        <v>357</v>
      </c>
      <c r="D148" s="137" t="s">
        <v>358</v>
      </c>
      <c r="E148" s="266" t="s">
        <v>359</v>
      </c>
      <c r="F148" s="266"/>
      <c r="G148" s="267"/>
      <c r="H148" s="268"/>
      <c r="I148" s="269"/>
      <c r="J148" s="138" t="s">
        <v>367</v>
      </c>
      <c r="K148" s="139"/>
      <c r="L148" s="139"/>
      <c r="M148" s="140"/>
      <c r="N148" s="109"/>
      <c r="V148" s="141"/>
    </row>
    <row r="149" spans="1:22" ht="13.5" thickBot="1">
      <c r="A149" s="262"/>
      <c r="B149" s="142"/>
      <c r="C149" s="142"/>
      <c r="D149" s="143"/>
      <c r="E149" s="144" t="s">
        <v>363</v>
      </c>
      <c r="F149" s="145"/>
      <c r="G149" s="243"/>
      <c r="H149" s="244"/>
      <c r="I149" s="245"/>
      <c r="J149" s="138" t="s">
        <v>368</v>
      </c>
      <c r="K149" s="139"/>
      <c r="L149" s="139"/>
      <c r="M149" s="140"/>
      <c r="N149" s="109"/>
      <c r="V149" s="141"/>
    </row>
    <row r="150" spans="1:22" ht="24" thickTop="1" thickBot="1">
      <c r="A150" s="260">
        <f t="shared" ref="A150" si="30">A146+1</f>
        <v>34</v>
      </c>
      <c r="B150" s="127" t="s">
        <v>347</v>
      </c>
      <c r="C150" s="127" t="s">
        <v>348</v>
      </c>
      <c r="D150" s="127" t="s">
        <v>349</v>
      </c>
      <c r="E150" s="234" t="s">
        <v>350</v>
      </c>
      <c r="F150" s="234"/>
      <c r="G150" s="234" t="s">
        <v>341</v>
      </c>
      <c r="H150" s="235"/>
      <c r="I150" s="107"/>
      <c r="J150" s="128" t="s">
        <v>366</v>
      </c>
      <c r="K150" s="129"/>
      <c r="L150" s="129"/>
      <c r="M150" s="130"/>
      <c r="N150" s="109"/>
      <c r="V150" s="141"/>
    </row>
    <row r="151" spans="1:22" ht="13.5" thickBot="1">
      <c r="A151" s="261"/>
      <c r="B151" s="132"/>
      <c r="C151" s="132"/>
      <c r="D151" s="133"/>
      <c r="E151" s="132"/>
      <c r="F151" s="132"/>
      <c r="G151" s="263"/>
      <c r="H151" s="264"/>
      <c r="I151" s="265"/>
      <c r="J151" s="134" t="s">
        <v>366</v>
      </c>
      <c r="K151" s="134"/>
      <c r="L151" s="134"/>
      <c r="M151" s="135"/>
      <c r="N151" s="109"/>
      <c r="V151" s="141"/>
    </row>
    <row r="152" spans="1:22" ht="23.25" thickBot="1">
      <c r="A152" s="261"/>
      <c r="B152" s="137" t="s">
        <v>356</v>
      </c>
      <c r="C152" s="137" t="s">
        <v>357</v>
      </c>
      <c r="D152" s="137" t="s">
        <v>358</v>
      </c>
      <c r="E152" s="266" t="s">
        <v>359</v>
      </c>
      <c r="F152" s="266"/>
      <c r="G152" s="267"/>
      <c r="H152" s="268"/>
      <c r="I152" s="269"/>
      <c r="J152" s="138" t="s">
        <v>367</v>
      </c>
      <c r="K152" s="139"/>
      <c r="L152" s="139"/>
      <c r="M152" s="140"/>
      <c r="N152" s="109"/>
      <c r="V152" s="141"/>
    </row>
    <row r="153" spans="1:22" ht="13.5" thickBot="1">
      <c r="A153" s="262"/>
      <c r="B153" s="142"/>
      <c r="C153" s="142"/>
      <c r="D153" s="143"/>
      <c r="E153" s="144" t="s">
        <v>363</v>
      </c>
      <c r="F153" s="145"/>
      <c r="G153" s="243"/>
      <c r="H153" s="244"/>
      <c r="I153" s="245"/>
      <c r="J153" s="138" t="s">
        <v>368</v>
      </c>
      <c r="K153" s="139"/>
      <c r="L153" s="139"/>
      <c r="M153" s="140"/>
      <c r="N153" s="109"/>
      <c r="V153" s="141"/>
    </row>
    <row r="154" spans="1:22" ht="24" thickTop="1" thickBot="1">
      <c r="A154" s="260">
        <f t="shared" ref="A154" si="31">A150+1</f>
        <v>35</v>
      </c>
      <c r="B154" s="127" t="s">
        <v>347</v>
      </c>
      <c r="C154" s="127" t="s">
        <v>348</v>
      </c>
      <c r="D154" s="127" t="s">
        <v>349</v>
      </c>
      <c r="E154" s="234" t="s">
        <v>350</v>
      </c>
      <c r="F154" s="234"/>
      <c r="G154" s="234" t="s">
        <v>341</v>
      </c>
      <c r="H154" s="235"/>
      <c r="I154" s="107"/>
      <c r="J154" s="128" t="s">
        <v>366</v>
      </c>
      <c r="K154" s="129"/>
      <c r="L154" s="129"/>
      <c r="M154" s="130"/>
      <c r="N154" s="109"/>
      <c r="V154" s="141"/>
    </row>
    <row r="155" spans="1:22" ht="13.5" thickBot="1">
      <c r="A155" s="261"/>
      <c r="B155" s="132"/>
      <c r="C155" s="132"/>
      <c r="D155" s="133"/>
      <c r="E155" s="132"/>
      <c r="F155" s="132"/>
      <c r="G155" s="263"/>
      <c r="H155" s="264"/>
      <c r="I155" s="265"/>
      <c r="J155" s="134" t="s">
        <v>366</v>
      </c>
      <c r="K155" s="134"/>
      <c r="L155" s="134"/>
      <c r="M155" s="135"/>
      <c r="N155" s="109"/>
      <c r="V155" s="141"/>
    </row>
    <row r="156" spans="1:22" ht="23.25" thickBot="1">
      <c r="A156" s="261"/>
      <c r="B156" s="137" t="s">
        <v>356</v>
      </c>
      <c r="C156" s="137" t="s">
        <v>357</v>
      </c>
      <c r="D156" s="137" t="s">
        <v>358</v>
      </c>
      <c r="E156" s="266" t="s">
        <v>359</v>
      </c>
      <c r="F156" s="266"/>
      <c r="G156" s="267"/>
      <c r="H156" s="268"/>
      <c r="I156" s="269"/>
      <c r="J156" s="138" t="s">
        <v>367</v>
      </c>
      <c r="K156" s="139"/>
      <c r="L156" s="139"/>
      <c r="M156" s="140"/>
      <c r="N156" s="109"/>
      <c r="V156" s="141"/>
    </row>
    <row r="157" spans="1:22" ht="13.5" thickBot="1">
      <c r="A157" s="262"/>
      <c r="B157" s="142"/>
      <c r="C157" s="142"/>
      <c r="D157" s="143"/>
      <c r="E157" s="144" t="s">
        <v>363</v>
      </c>
      <c r="F157" s="145"/>
      <c r="G157" s="243"/>
      <c r="H157" s="244"/>
      <c r="I157" s="245"/>
      <c r="J157" s="138" t="s">
        <v>368</v>
      </c>
      <c r="K157" s="139"/>
      <c r="L157" s="139"/>
      <c r="M157" s="140"/>
      <c r="N157" s="109"/>
      <c r="V157" s="141"/>
    </row>
    <row r="158" spans="1:22" ht="24" thickTop="1" thickBot="1">
      <c r="A158" s="260">
        <f t="shared" ref="A158" si="32">A154+1</f>
        <v>36</v>
      </c>
      <c r="B158" s="127" t="s">
        <v>347</v>
      </c>
      <c r="C158" s="127" t="s">
        <v>348</v>
      </c>
      <c r="D158" s="127" t="s">
        <v>349</v>
      </c>
      <c r="E158" s="234" t="s">
        <v>350</v>
      </c>
      <c r="F158" s="234"/>
      <c r="G158" s="234" t="s">
        <v>341</v>
      </c>
      <c r="H158" s="235"/>
      <c r="I158" s="107"/>
      <c r="J158" s="128" t="s">
        <v>366</v>
      </c>
      <c r="K158" s="129"/>
      <c r="L158" s="129"/>
      <c r="M158" s="130"/>
      <c r="N158" s="109"/>
      <c r="V158" s="141"/>
    </row>
    <row r="159" spans="1:22" ht="13.5" thickBot="1">
      <c r="A159" s="261"/>
      <c r="B159" s="132"/>
      <c r="C159" s="132"/>
      <c r="D159" s="133"/>
      <c r="E159" s="132"/>
      <c r="F159" s="132"/>
      <c r="G159" s="263"/>
      <c r="H159" s="264"/>
      <c r="I159" s="265"/>
      <c r="J159" s="134" t="s">
        <v>366</v>
      </c>
      <c r="K159" s="134"/>
      <c r="L159" s="134"/>
      <c r="M159" s="135"/>
      <c r="N159" s="109"/>
      <c r="V159" s="141"/>
    </row>
    <row r="160" spans="1:22" ht="23.25" thickBot="1">
      <c r="A160" s="261"/>
      <c r="B160" s="137" t="s">
        <v>356</v>
      </c>
      <c r="C160" s="137" t="s">
        <v>357</v>
      </c>
      <c r="D160" s="137" t="s">
        <v>358</v>
      </c>
      <c r="E160" s="266" t="s">
        <v>359</v>
      </c>
      <c r="F160" s="266"/>
      <c r="G160" s="267"/>
      <c r="H160" s="268"/>
      <c r="I160" s="269"/>
      <c r="J160" s="138" t="s">
        <v>367</v>
      </c>
      <c r="K160" s="139"/>
      <c r="L160" s="139"/>
      <c r="M160" s="140"/>
      <c r="N160" s="109"/>
      <c r="V160" s="141"/>
    </row>
    <row r="161" spans="1:22" ht="13.5" thickBot="1">
      <c r="A161" s="262"/>
      <c r="B161" s="142"/>
      <c r="C161" s="142"/>
      <c r="D161" s="143"/>
      <c r="E161" s="144" t="s">
        <v>363</v>
      </c>
      <c r="F161" s="145"/>
      <c r="G161" s="243"/>
      <c r="H161" s="244"/>
      <c r="I161" s="245"/>
      <c r="J161" s="138" t="s">
        <v>368</v>
      </c>
      <c r="K161" s="139"/>
      <c r="L161" s="139"/>
      <c r="M161" s="140"/>
      <c r="N161" s="109"/>
      <c r="V161" s="141"/>
    </row>
    <row r="162" spans="1:22" ht="24" thickTop="1" thickBot="1">
      <c r="A162" s="260">
        <f t="shared" ref="A162" si="33">A158+1</f>
        <v>37</v>
      </c>
      <c r="B162" s="127" t="s">
        <v>347</v>
      </c>
      <c r="C162" s="127" t="s">
        <v>348</v>
      </c>
      <c r="D162" s="127" t="s">
        <v>349</v>
      </c>
      <c r="E162" s="234" t="s">
        <v>350</v>
      </c>
      <c r="F162" s="234"/>
      <c r="G162" s="234" t="s">
        <v>341</v>
      </c>
      <c r="H162" s="235"/>
      <c r="I162" s="107"/>
      <c r="J162" s="128" t="s">
        <v>366</v>
      </c>
      <c r="K162" s="129"/>
      <c r="L162" s="129"/>
      <c r="M162" s="130"/>
      <c r="N162" s="109"/>
      <c r="V162" s="141"/>
    </row>
    <row r="163" spans="1:22" ht="13.5" thickBot="1">
      <c r="A163" s="261"/>
      <c r="B163" s="132"/>
      <c r="C163" s="132"/>
      <c r="D163" s="133"/>
      <c r="E163" s="132"/>
      <c r="F163" s="132"/>
      <c r="G163" s="263"/>
      <c r="H163" s="264"/>
      <c r="I163" s="265"/>
      <c r="J163" s="134" t="s">
        <v>366</v>
      </c>
      <c r="K163" s="134"/>
      <c r="L163" s="134"/>
      <c r="M163" s="135"/>
      <c r="N163" s="109"/>
      <c r="V163" s="141"/>
    </row>
    <row r="164" spans="1:22" ht="23.25" thickBot="1">
      <c r="A164" s="261"/>
      <c r="B164" s="137" t="s">
        <v>356</v>
      </c>
      <c r="C164" s="137" t="s">
        <v>357</v>
      </c>
      <c r="D164" s="137" t="s">
        <v>358</v>
      </c>
      <c r="E164" s="266" t="s">
        <v>359</v>
      </c>
      <c r="F164" s="266"/>
      <c r="G164" s="267"/>
      <c r="H164" s="268"/>
      <c r="I164" s="269"/>
      <c r="J164" s="138" t="s">
        <v>367</v>
      </c>
      <c r="K164" s="139"/>
      <c r="L164" s="139"/>
      <c r="M164" s="140"/>
      <c r="N164" s="109"/>
      <c r="V164" s="141"/>
    </row>
    <row r="165" spans="1:22" ht="13.5" thickBot="1">
      <c r="A165" s="262"/>
      <c r="B165" s="142"/>
      <c r="C165" s="142"/>
      <c r="D165" s="143"/>
      <c r="E165" s="144" t="s">
        <v>363</v>
      </c>
      <c r="F165" s="145"/>
      <c r="G165" s="243"/>
      <c r="H165" s="244"/>
      <c r="I165" s="245"/>
      <c r="J165" s="138" t="s">
        <v>368</v>
      </c>
      <c r="K165" s="139"/>
      <c r="L165" s="139"/>
      <c r="M165" s="140"/>
      <c r="N165" s="109"/>
      <c r="V165" s="141"/>
    </row>
    <row r="166" spans="1:22" ht="24" thickTop="1" thickBot="1">
      <c r="A166" s="260">
        <f t="shared" ref="A166" si="34">A162+1</f>
        <v>38</v>
      </c>
      <c r="B166" s="127" t="s">
        <v>347</v>
      </c>
      <c r="C166" s="127" t="s">
        <v>348</v>
      </c>
      <c r="D166" s="127" t="s">
        <v>349</v>
      </c>
      <c r="E166" s="234" t="s">
        <v>350</v>
      </c>
      <c r="F166" s="234"/>
      <c r="G166" s="234" t="s">
        <v>341</v>
      </c>
      <c r="H166" s="235"/>
      <c r="I166" s="107"/>
      <c r="J166" s="128" t="s">
        <v>366</v>
      </c>
      <c r="K166" s="129"/>
      <c r="L166" s="129"/>
      <c r="M166" s="130"/>
      <c r="N166" s="109"/>
      <c r="V166" s="141"/>
    </row>
    <row r="167" spans="1:22" ht="13.5" thickBot="1">
      <c r="A167" s="261"/>
      <c r="B167" s="132"/>
      <c r="C167" s="132"/>
      <c r="D167" s="133"/>
      <c r="E167" s="132"/>
      <c r="F167" s="132"/>
      <c r="G167" s="263"/>
      <c r="H167" s="264"/>
      <c r="I167" s="265"/>
      <c r="J167" s="134" t="s">
        <v>366</v>
      </c>
      <c r="K167" s="134"/>
      <c r="L167" s="134"/>
      <c r="M167" s="135"/>
      <c r="N167" s="109"/>
      <c r="V167" s="141"/>
    </row>
    <row r="168" spans="1:22" ht="23.25" thickBot="1">
      <c r="A168" s="261"/>
      <c r="B168" s="137" t="s">
        <v>356</v>
      </c>
      <c r="C168" s="137" t="s">
        <v>357</v>
      </c>
      <c r="D168" s="137" t="s">
        <v>358</v>
      </c>
      <c r="E168" s="266" t="s">
        <v>359</v>
      </c>
      <c r="F168" s="266"/>
      <c r="G168" s="267"/>
      <c r="H168" s="268"/>
      <c r="I168" s="269"/>
      <c r="J168" s="138" t="s">
        <v>367</v>
      </c>
      <c r="K168" s="139"/>
      <c r="L168" s="139"/>
      <c r="M168" s="140"/>
      <c r="N168" s="109"/>
      <c r="V168" s="141"/>
    </row>
    <row r="169" spans="1:22" ht="13.5" thickBot="1">
      <c r="A169" s="262"/>
      <c r="B169" s="142"/>
      <c r="C169" s="142"/>
      <c r="D169" s="143"/>
      <c r="E169" s="144" t="s">
        <v>363</v>
      </c>
      <c r="F169" s="145"/>
      <c r="G169" s="243"/>
      <c r="H169" s="244"/>
      <c r="I169" s="245"/>
      <c r="J169" s="138" t="s">
        <v>368</v>
      </c>
      <c r="K169" s="139"/>
      <c r="L169" s="139"/>
      <c r="M169" s="140"/>
      <c r="N169" s="109"/>
      <c r="V169" s="141"/>
    </row>
    <row r="170" spans="1:22" ht="24" thickTop="1" thickBot="1">
      <c r="A170" s="260">
        <f t="shared" ref="A170" si="35">A166+1</f>
        <v>39</v>
      </c>
      <c r="B170" s="127" t="s">
        <v>347</v>
      </c>
      <c r="C170" s="127" t="s">
        <v>348</v>
      </c>
      <c r="D170" s="127" t="s">
        <v>349</v>
      </c>
      <c r="E170" s="234" t="s">
        <v>350</v>
      </c>
      <c r="F170" s="234"/>
      <c r="G170" s="234" t="s">
        <v>341</v>
      </c>
      <c r="H170" s="235"/>
      <c r="I170" s="107"/>
      <c r="J170" s="128" t="s">
        <v>366</v>
      </c>
      <c r="K170" s="129"/>
      <c r="L170" s="129"/>
      <c r="M170" s="130"/>
      <c r="N170" s="109"/>
      <c r="V170" s="141"/>
    </row>
    <row r="171" spans="1:22" ht="13.5" thickBot="1">
      <c r="A171" s="261"/>
      <c r="B171" s="132"/>
      <c r="C171" s="132"/>
      <c r="D171" s="133"/>
      <c r="E171" s="132"/>
      <c r="F171" s="132"/>
      <c r="G171" s="263"/>
      <c r="H171" s="264"/>
      <c r="I171" s="265"/>
      <c r="J171" s="134" t="s">
        <v>366</v>
      </c>
      <c r="K171" s="134"/>
      <c r="L171" s="134"/>
      <c r="M171" s="135"/>
      <c r="N171" s="109"/>
      <c r="V171" s="141"/>
    </row>
    <row r="172" spans="1:22" ht="23.25" thickBot="1">
      <c r="A172" s="261"/>
      <c r="B172" s="137" t="s">
        <v>356</v>
      </c>
      <c r="C172" s="137" t="s">
        <v>357</v>
      </c>
      <c r="D172" s="137" t="s">
        <v>358</v>
      </c>
      <c r="E172" s="266" t="s">
        <v>359</v>
      </c>
      <c r="F172" s="266"/>
      <c r="G172" s="267"/>
      <c r="H172" s="268"/>
      <c r="I172" s="269"/>
      <c r="J172" s="138" t="s">
        <v>367</v>
      </c>
      <c r="K172" s="139"/>
      <c r="L172" s="139"/>
      <c r="M172" s="140"/>
      <c r="N172" s="109"/>
      <c r="V172" s="141"/>
    </row>
    <row r="173" spans="1:22" ht="13.5" thickBot="1">
      <c r="A173" s="262"/>
      <c r="B173" s="142"/>
      <c r="C173" s="142"/>
      <c r="D173" s="143"/>
      <c r="E173" s="144" t="s">
        <v>363</v>
      </c>
      <c r="F173" s="145"/>
      <c r="G173" s="243"/>
      <c r="H173" s="244"/>
      <c r="I173" s="245"/>
      <c r="J173" s="138" t="s">
        <v>368</v>
      </c>
      <c r="K173" s="139"/>
      <c r="L173" s="139"/>
      <c r="M173" s="140"/>
      <c r="N173" s="109"/>
      <c r="V173" s="141"/>
    </row>
    <row r="174" spans="1:22" ht="24" thickTop="1" thickBot="1">
      <c r="A174" s="260">
        <f t="shared" ref="A174" si="36">A170+1</f>
        <v>40</v>
      </c>
      <c r="B174" s="127" t="s">
        <v>347</v>
      </c>
      <c r="C174" s="127" t="s">
        <v>348</v>
      </c>
      <c r="D174" s="127" t="s">
        <v>349</v>
      </c>
      <c r="E174" s="234" t="s">
        <v>350</v>
      </c>
      <c r="F174" s="234"/>
      <c r="G174" s="234" t="s">
        <v>341</v>
      </c>
      <c r="H174" s="235"/>
      <c r="I174" s="107"/>
      <c r="J174" s="128" t="s">
        <v>366</v>
      </c>
      <c r="K174" s="129"/>
      <c r="L174" s="129"/>
      <c r="M174" s="130"/>
      <c r="N174" s="109"/>
      <c r="V174" s="141"/>
    </row>
    <row r="175" spans="1:22" ht="13.5" thickBot="1">
      <c r="A175" s="261"/>
      <c r="B175" s="132"/>
      <c r="C175" s="132"/>
      <c r="D175" s="133"/>
      <c r="E175" s="132"/>
      <c r="F175" s="132"/>
      <c r="G175" s="263"/>
      <c r="H175" s="264"/>
      <c r="I175" s="265"/>
      <c r="J175" s="134" t="s">
        <v>366</v>
      </c>
      <c r="K175" s="134"/>
      <c r="L175" s="134"/>
      <c r="M175" s="135"/>
      <c r="N175" s="109"/>
      <c r="V175" s="141"/>
    </row>
    <row r="176" spans="1:22" ht="23.25" thickBot="1">
      <c r="A176" s="261"/>
      <c r="B176" s="137" t="s">
        <v>356</v>
      </c>
      <c r="C176" s="137" t="s">
        <v>357</v>
      </c>
      <c r="D176" s="137" t="s">
        <v>358</v>
      </c>
      <c r="E176" s="266" t="s">
        <v>359</v>
      </c>
      <c r="F176" s="266"/>
      <c r="G176" s="267"/>
      <c r="H176" s="268"/>
      <c r="I176" s="269"/>
      <c r="J176" s="138" t="s">
        <v>367</v>
      </c>
      <c r="K176" s="139"/>
      <c r="L176" s="139"/>
      <c r="M176" s="140"/>
      <c r="N176" s="109"/>
      <c r="V176" s="141"/>
    </row>
    <row r="177" spans="1:22" ht="13.5" thickBot="1">
      <c r="A177" s="262"/>
      <c r="B177" s="142"/>
      <c r="C177" s="142"/>
      <c r="D177" s="143"/>
      <c r="E177" s="144" t="s">
        <v>363</v>
      </c>
      <c r="F177" s="145"/>
      <c r="G177" s="243"/>
      <c r="H177" s="244"/>
      <c r="I177" s="245"/>
      <c r="J177" s="138" t="s">
        <v>368</v>
      </c>
      <c r="K177" s="139"/>
      <c r="L177" s="139"/>
      <c r="M177" s="140"/>
      <c r="N177" s="109"/>
      <c r="V177" s="141"/>
    </row>
    <row r="178" spans="1:22" ht="24" thickTop="1" thickBot="1">
      <c r="A178" s="260">
        <f t="shared" ref="A178" si="37">A174+1</f>
        <v>41</v>
      </c>
      <c r="B178" s="127" t="s">
        <v>347</v>
      </c>
      <c r="C178" s="127" t="s">
        <v>348</v>
      </c>
      <c r="D178" s="127" t="s">
        <v>349</v>
      </c>
      <c r="E178" s="234" t="s">
        <v>350</v>
      </c>
      <c r="F178" s="234"/>
      <c r="G178" s="234" t="s">
        <v>341</v>
      </c>
      <c r="H178" s="235"/>
      <c r="I178" s="107"/>
      <c r="J178" s="128" t="s">
        <v>366</v>
      </c>
      <c r="K178" s="129"/>
      <c r="L178" s="129"/>
      <c r="M178" s="130"/>
      <c r="N178" s="109"/>
      <c r="V178" s="141"/>
    </row>
    <row r="179" spans="1:22" ht="13.5" thickBot="1">
      <c r="A179" s="261"/>
      <c r="B179" s="132"/>
      <c r="C179" s="132"/>
      <c r="D179" s="133"/>
      <c r="E179" s="132"/>
      <c r="F179" s="132"/>
      <c r="G179" s="263"/>
      <c r="H179" s="264"/>
      <c r="I179" s="265"/>
      <c r="J179" s="134" t="s">
        <v>366</v>
      </c>
      <c r="K179" s="134"/>
      <c r="L179" s="134"/>
      <c r="M179" s="135"/>
      <c r="N179" s="109"/>
      <c r="V179" s="141">
        <f>G179</f>
        <v>0</v>
      </c>
    </row>
    <row r="180" spans="1:22" ht="23.25" thickBot="1">
      <c r="A180" s="261"/>
      <c r="B180" s="137" t="s">
        <v>356</v>
      </c>
      <c r="C180" s="137" t="s">
        <v>357</v>
      </c>
      <c r="D180" s="137" t="s">
        <v>358</v>
      </c>
      <c r="E180" s="266" t="s">
        <v>359</v>
      </c>
      <c r="F180" s="266"/>
      <c r="G180" s="267"/>
      <c r="H180" s="268"/>
      <c r="I180" s="269"/>
      <c r="J180" s="138" t="s">
        <v>367</v>
      </c>
      <c r="K180" s="139"/>
      <c r="L180" s="139"/>
      <c r="M180" s="140"/>
      <c r="N180" s="109"/>
      <c r="V180" s="141"/>
    </row>
    <row r="181" spans="1:22" ht="13.5" thickBot="1">
      <c r="A181" s="262"/>
      <c r="B181" s="142"/>
      <c r="C181" s="142"/>
      <c r="D181" s="143"/>
      <c r="E181" s="144" t="s">
        <v>363</v>
      </c>
      <c r="F181" s="145"/>
      <c r="G181" s="243"/>
      <c r="H181" s="244"/>
      <c r="I181" s="245"/>
      <c r="J181" s="138" t="s">
        <v>368</v>
      </c>
      <c r="K181" s="139"/>
      <c r="L181" s="139"/>
      <c r="M181" s="140"/>
      <c r="N181" s="109"/>
      <c r="V181" s="141"/>
    </row>
    <row r="182" spans="1:22" ht="24" thickTop="1" thickBot="1">
      <c r="A182" s="260">
        <f t="shared" ref="A182" si="38">A178+1</f>
        <v>42</v>
      </c>
      <c r="B182" s="127" t="s">
        <v>347</v>
      </c>
      <c r="C182" s="127" t="s">
        <v>348</v>
      </c>
      <c r="D182" s="127" t="s">
        <v>349</v>
      </c>
      <c r="E182" s="234" t="s">
        <v>350</v>
      </c>
      <c r="F182" s="234"/>
      <c r="G182" s="234" t="s">
        <v>341</v>
      </c>
      <c r="H182" s="235"/>
      <c r="I182" s="107"/>
      <c r="J182" s="128" t="s">
        <v>366</v>
      </c>
      <c r="K182" s="129"/>
      <c r="L182" s="129"/>
      <c r="M182" s="130"/>
      <c r="N182" s="109"/>
      <c r="V182" s="141"/>
    </row>
    <row r="183" spans="1:22" ht="13.5" thickBot="1">
      <c r="A183" s="261"/>
      <c r="B183" s="132"/>
      <c r="C183" s="132"/>
      <c r="D183" s="133"/>
      <c r="E183" s="132"/>
      <c r="F183" s="132"/>
      <c r="G183" s="263"/>
      <c r="H183" s="264"/>
      <c r="I183" s="265"/>
      <c r="J183" s="134" t="s">
        <v>366</v>
      </c>
      <c r="K183" s="134"/>
      <c r="L183" s="134"/>
      <c r="M183" s="135"/>
      <c r="N183" s="109"/>
      <c r="V183" s="141">
        <f>G183</f>
        <v>0</v>
      </c>
    </row>
    <row r="184" spans="1:22" ht="23.25" thickBot="1">
      <c r="A184" s="261"/>
      <c r="B184" s="137" t="s">
        <v>356</v>
      </c>
      <c r="C184" s="137" t="s">
        <v>357</v>
      </c>
      <c r="D184" s="137" t="s">
        <v>358</v>
      </c>
      <c r="E184" s="266" t="s">
        <v>359</v>
      </c>
      <c r="F184" s="266"/>
      <c r="G184" s="267"/>
      <c r="H184" s="268"/>
      <c r="I184" s="269"/>
      <c r="J184" s="138" t="s">
        <v>367</v>
      </c>
      <c r="K184" s="139"/>
      <c r="L184" s="139"/>
      <c r="M184" s="140"/>
      <c r="N184" s="109"/>
      <c r="V184" s="141"/>
    </row>
    <row r="185" spans="1:22" ht="13.5" thickBot="1">
      <c r="A185" s="262"/>
      <c r="B185" s="142"/>
      <c r="C185" s="142"/>
      <c r="D185" s="143"/>
      <c r="E185" s="144" t="s">
        <v>363</v>
      </c>
      <c r="F185" s="145"/>
      <c r="G185" s="243"/>
      <c r="H185" s="244"/>
      <c r="I185" s="245"/>
      <c r="J185" s="138" t="s">
        <v>368</v>
      </c>
      <c r="K185" s="139"/>
      <c r="L185" s="139"/>
      <c r="M185" s="140"/>
      <c r="N185" s="109"/>
      <c r="V185" s="141"/>
    </row>
    <row r="186" spans="1:22" ht="24" thickTop="1" thickBot="1">
      <c r="A186" s="260">
        <f t="shared" ref="A186" si="39">A182+1</f>
        <v>43</v>
      </c>
      <c r="B186" s="127" t="s">
        <v>347</v>
      </c>
      <c r="C186" s="127" t="s">
        <v>348</v>
      </c>
      <c r="D186" s="127" t="s">
        <v>349</v>
      </c>
      <c r="E186" s="234" t="s">
        <v>350</v>
      </c>
      <c r="F186" s="234"/>
      <c r="G186" s="234" t="s">
        <v>341</v>
      </c>
      <c r="H186" s="235"/>
      <c r="I186" s="107"/>
      <c r="J186" s="128" t="s">
        <v>366</v>
      </c>
      <c r="K186" s="129"/>
      <c r="L186" s="129"/>
      <c r="M186" s="130"/>
      <c r="N186" s="109"/>
      <c r="V186" s="141"/>
    </row>
    <row r="187" spans="1:22" ht="13.5" thickBot="1">
      <c r="A187" s="261"/>
      <c r="B187" s="132"/>
      <c r="C187" s="132"/>
      <c r="D187" s="133"/>
      <c r="E187" s="132"/>
      <c r="F187" s="132"/>
      <c r="G187" s="263"/>
      <c r="H187" s="264"/>
      <c r="I187" s="265"/>
      <c r="J187" s="134" t="s">
        <v>366</v>
      </c>
      <c r="K187" s="134"/>
      <c r="L187" s="134"/>
      <c r="M187" s="135"/>
      <c r="N187" s="109"/>
      <c r="V187" s="141">
        <f>G187</f>
        <v>0</v>
      </c>
    </row>
    <row r="188" spans="1:22" ht="23.25" thickBot="1">
      <c r="A188" s="261"/>
      <c r="B188" s="137" t="s">
        <v>356</v>
      </c>
      <c r="C188" s="137" t="s">
        <v>357</v>
      </c>
      <c r="D188" s="137" t="s">
        <v>358</v>
      </c>
      <c r="E188" s="266" t="s">
        <v>359</v>
      </c>
      <c r="F188" s="266"/>
      <c r="G188" s="267"/>
      <c r="H188" s="268"/>
      <c r="I188" s="269"/>
      <c r="J188" s="138" t="s">
        <v>367</v>
      </c>
      <c r="K188" s="139"/>
      <c r="L188" s="139"/>
      <c r="M188" s="140"/>
      <c r="N188" s="109"/>
      <c r="V188" s="141"/>
    </row>
    <row r="189" spans="1:22" ht="13.5" thickBot="1">
      <c r="A189" s="262"/>
      <c r="B189" s="142"/>
      <c r="C189" s="142"/>
      <c r="D189" s="143"/>
      <c r="E189" s="144" t="s">
        <v>363</v>
      </c>
      <c r="F189" s="145"/>
      <c r="G189" s="243"/>
      <c r="H189" s="244"/>
      <c r="I189" s="245"/>
      <c r="J189" s="138" t="s">
        <v>368</v>
      </c>
      <c r="K189" s="139"/>
      <c r="L189" s="139"/>
      <c r="M189" s="140"/>
      <c r="N189" s="109"/>
      <c r="V189" s="141"/>
    </row>
    <row r="190" spans="1:22" ht="24" thickTop="1" thickBot="1">
      <c r="A190" s="260">
        <f t="shared" ref="A190" si="40">A186+1</f>
        <v>44</v>
      </c>
      <c r="B190" s="127" t="s">
        <v>347</v>
      </c>
      <c r="C190" s="127" t="s">
        <v>348</v>
      </c>
      <c r="D190" s="127" t="s">
        <v>349</v>
      </c>
      <c r="E190" s="234" t="s">
        <v>350</v>
      </c>
      <c r="F190" s="234"/>
      <c r="G190" s="234" t="s">
        <v>341</v>
      </c>
      <c r="H190" s="235"/>
      <c r="I190" s="107"/>
      <c r="J190" s="128" t="s">
        <v>366</v>
      </c>
      <c r="K190" s="129"/>
      <c r="L190" s="129"/>
      <c r="M190" s="130"/>
      <c r="N190" s="109"/>
      <c r="V190" s="141"/>
    </row>
    <row r="191" spans="1:22" ht="13.5" thickBot="1">
      <c r="A191" s="261"/>
      <c r="B191" s="132"/>
      <c r="C191" s="132"/>
      <c r="D191" s="133"/>
      <c r="E191" s="132"/>
      <c r="F191" s="132"/>
      <c r="G191" s="263"/>
      <c r="H191" s="264"/>
      <c r="I191" s="265"/>
      <c r="J191" s="134" t="s">
        <v>366</v>
      </c>
      <c r="K191" s="134"/>
      <c r="L191" s="134"/>
      <c r="M191" s="135"/>
      <c r="N191" s="109"/>
      <c r="V191" s="141">
        <f>G191</f>
        <v>0</v>
      </c>
    </row>
    <row r="192" spans="1:22" ht="23.25" thickBot="1">
      <c r="A192" s="261"/>
      <c r="B192" s="137" t="s">
        <v>356</v>
      </c>
      <c r="C192" s="137" t="s">
        <v>357</v>
      </c>
      <c r="D192" s="137" t="s">
        <v>358</v>
      </c>
      <c r="E192" s="266" t="s">
        <v>359</v>
      </c>
      <c r="F192" s="266"/>
      <c r="G192" s="267"/>
      <c r="H192" s="268"/>
      <c r="I192" s="269"/>
      <c r="J192" s="138" t="s">
        <v>367</v>
      </c>
      <c r="K192" s="139"/>
      <c r="L192" s="139"/>
      <c r="M192" s="140"/>
      <c r="N192" s="109"/>
      <c r="V192" s="141"/>
    </row>
    <row r="193" spans="1:22" ht="13.5" thickBot="1">
      <c r="A193" s="262"/>
      <c r="B193" s="142"/>
      <c r="C193" s="142"/>
      <c r="D193" s="143"/>
      <c r="E193" s="144" t="s">
        <v>363</v>
      </c>
      <c r="F193" s="145"/>
      <c r="G193" s="243"/>
      <c r="H193" s="244"/>
      <c r="I193" s="245"/>
      <c r="J193" s="138" t="s">
        <v>368</v>
      </c>
      <c r="K193" s="139"/>
      <c r="L193" s="139"/>
      <c r="M193" s="140"/>
      <c r="N193" s="109"/>
      <c r="V193" s="141"/>
    </row>
    <row r="194" spans="1:22" ht="24" thickTop="1" thickBot="1">
      <c r="A194" s="260">
        <f t="shared" ref="A194" si="41">A190+1</f>
        <v>45</v>
      </c>
      <c r="B194" s="127" t="s">
        <v>347</v>
      </c>
      <c r="C194" s="127" t="s">
        <v>348</v>
      </c>
      <c r="D194" s="127" t="s">
        <v>349</v>
      </c>
      <c r="E194" s="234" t="s">
        <v>350</v>
      </c>
      <c r="F194" s="234"/>
      <c r="G194" s="234" t="s">
        <v>341</v>
      </c>
      <c r="H194" s="235"/>
      <c r="I194" s="107"/>
      <c r="J194" s="128" t="s">
        <v>366</v>
      </c>
      <c r="K194" s="129"/>
      <c r="L194" s="129"/>
      <c r="M194" s="130"/>
      <c r="N194" s="109"/>
      <c r="V194" s="141"/>
    </row>
    <row r="195" spans="1:22" ht="13.5" thickBot="1">
      <c r="A195" s="261"/>
      <c r="B195" s="132"/>
      <c r="C195" s="132"/>
      <c r="D195" s="133"/>
      <c r="E195" s="132"/>
      <c r="F195" s="132"/>
      <c r="G195" s="263"/>
      <c r="H195" s="264"/>
      <c r="I195" s="265"/>
      <c r="J195" s="134" t="s">
        <v>366</v>
      </c>
      <c r="K195" s="134"/>
      <c r="L195" s="134"/>
      <c r="M195" s="135"/>
      <c r="N195" s="109"/>
      <c r="V195" s="141">
        <f>G195</f>
        <v>0</v>
      </c>
    </row>
    <row r="196" spans="1:22" ht="23.25" thickBot="1">
      <c r="A196" s="261"/>
      <c r="B196" s="137" t="s">
        <v>356</v>
      </c>
      <c r="C196" s="137" t="s">
        <v>357</v>
      </c>
      <c r="D196" s="137" t="s">
        <v>358</v>
      </c>
      <c r="E196" s="266" t="s">
        <v>359</v>
      </c>
      <c r="F196" s="266"/>
      <c r="G196" s="267"/>
      <c r="H196" s="268"/>
      <c r="I196" s="269"/>
      <c r="J196" s="138" t="s">
        <v>367</v>
      </c>
      <c r="K196" s="139"/>
      <c r="L196" s="139"/>
      <c r="M196" s="140"/>
      <c r="N196" s="109"/>
      <c r="V196" s="141"/>
    </row>
    <row r="197" spans="1:22" ht="13.5" thickBot="1">
      <c r="A197" s="262"/>
      <c r="B197" s="142"/>
      <c r="C197" s="142"/>
      <c r="D197" s="143"/>
      <c r="E197" s="144" t="s">
        <v>363</v>
      </c>
      <c r="F197" s="145"/>
      <c r="G197" s="243"/>
      <c r="H197" s="244"/>
      <c r="I197" s="245"/>
      <c r="J197" s="138" t="s">
        <v>368</v>
      </c>
      <c r="K197" s="139"/>
      <c r="L197" s="139"/>
      <c r="M197" s="140"/>
      <c r="N197" s="109"/>
      <c r="V197" s="141"/>
    </row>
    <row r="198" spans="1:22" ht="24" thickTop="1" thickBot="1">
      <c r="A198" s="260">
        <f t="shared" ref="A198" si="42">A194+1</f>
        <v>46</v>
      </c>
      <c r="B198" s="127" t="s">
        <v>347</v>
      </c>
      <c r="C198" s="127" t="s">
        <v>348</v>
      </c>
      <c r="D198" s="127" t="s">
        <v>349</v>
      </c>
      <c r="E198" s="234" t="s">
        <v>350</v>
      </c>
      <c r="F198" s="234"/>
      <c r="G198" s="234" t="s">
        <v>341</v>
      </c>
      <c r="H198" s="235"/>
      <c r="I198" s="107"/>
      <c r="J198" s="128" t="s">
        <v>366</v>
      </c>
      <c r="K198" s="129"/>
      <c r="L198" s="129"/>
      <c r="M198" s="130"/>
      <c r="N198" s="109"/>
      <c r="V198" s="141"/>
    </row>
    <row r="199" spans="1:22" ht="13.5" thickBot="1">
      <c r="A199" s="261"/>
      <c r="B199" s="132"/>
      <c r="C199" s="132"/>
      <c r="D199" s="133"/>
      <c r="E199" s="132"/>
      <c r="F199" s="132"/>
      <c r="G199" s="263"/>
      <c r="H199" s="264"/>
      <c r="I199" s="265"/>
      <c r="J199" s="134" t="s">
        <v>366</v>
      </c>
      <c r="K199" s="134"/>
      <c r="L199" s="134"/>
      <c r="M199" s="135"/>
      <c r="N199" s="109"/>
      <c r="V199" s="141">
        <f>G199</f>
        <v>0</v>
      </c>
    </row>
    <row r="200" spans="1:22" ht="23.25" thickBot="1">
      <c r="A200" s="261"/>
      <c r="B200" s="137" t="s">
        <v>356</v>
      </c>
      <c r="C200" s="137" t="s">
        <v>357</v>
      </c>
      <c r="D200" s="137" t="s">
        <v>358</v>
      </c>
      <c r="E200" s="266" t="s">
        <v>359</v>
      </c>
      <c r="F200" s="266"/>
      <c r="G200" s="267"/>
      <c r="H200" s="268"/>
      <c r="I200" s="269"/>
      <c r="J200" s="138" t="s">
        <v>367</v>
      </c>
      <c r="K200" s="139"/>
      <c r="L200" s="139"/>
      <c r="M200" s="140"/>
      <c r="N200" s="109"/>
      <c r="V200" s="141"/>
    </row>
    <row r="201" spans="1:22" ht="13.5" thickBot="1">
      <c r="A201" s="262"/>
      <c r="B201" s="142"/>
      <c r="C201" s="142"/>
      <c r="D201" s="143"/>
      <c r="E201" s="144" t="s">
        <v>363</v>
      </c>
      <c r="F201" s="145"/>
      <c r="G201" s="243"/>
      <c r="H201" s="244"/>
      <c r="I201" s="245"/>
      <c r="J201" s="138" t="s">
        <v>368</v>
      </c>
      <c r="K201" s="139"/>
      <c r="L201" s="139"/>
      <c r="M201" s="140"/>
      <c r="N201" s="109"/>
      <c r="V201" s="141"/>
    </row>
    <row r="202" spans="1:22" ht="24" thickTop="1" thickBot="1">
      <c r="A202" s="260">
        <f t="shared" ref="A202" si="43">A198+1</f>
        <v>47</v>
      </c>
      <c r="B202" s="127" t="s">
        <v>347</v>
      </c>
      <c r="C202" s="127" t="s">
        <v>348</v>
      </c>
      <c r="D202" s="127" t="s">
        <v>349</v>
      </c>
      <c r="E202" s="234" t="s">
        <v>350</v>
      </c>
      <c r="F202" s="234"/>
      <c r="G202" s="234" t="s">
        <v>341</v>
      </c>
      <c r="H202" s="235"/>
      <c r="I202" s="107"/>
      <c r="J202" s="128" t="s">
        <v>366</v>
      </c>
      <c r="K202" s="129"/>
      <c r="L202" s="129"/>
      <c r="M202" s="130"/>
      <c r="N202" s="109"/>
      <c r="V202" s="141"/>
    </row>
    <row r="203" spans="1:22" ht="13.5" thickBot="1">
      <c r="A203" s="261"/>
      <c r="B203" s="132"/>
      <c r="C203" s="132"/>
      <c r="D203" s="133"/>
      <c r="E203" s="132"/>
      <c r="F203" s="132"/>
      <c r="G203" s="263"/>
      <c r="H203" s="264"/>
      <c r="I203" s="265"/>
      <c r="J203" s="134" t="s">
        <v>366</v>
      </c>
      <c r="K203" s="134"/>
      <c r="L203" s="134"/>
      <c r="M203" s="135"/>
      <c r="N203" s="109"/>
      <c r="V203" s="141">
        <f>G203</f>
        <v>0</v>
      </c>
    </row>
    <row r="204" spans="1:22" ht="23.25" thickBot="1">
      <c r="A204" s="261"/>
      <c r="B204" s="137" t="s">
        <v>356</v>
      </c>
      <c r="C204" s="137" t="s">
        <v>357</v>
      </c>
      <c r="D204" s="137" t="s">
        <v>358</v>
      </c>
      <c r="E204" s="266" t="s">
        <v>359</v>
      </c>
      <c r="F204" s="266"/>
      <c r="G204" s="267"/>
      <c r="H204" s="268"/>
      <c r="I204" s="269"/>
      <c r="J204" s="138" t="s">
        <v>367</v>
      </c>
      <c r="K204" s="139"/>
      <c r="L204" s="139"/>
      <c r="M204" s="140"/>
      <c r="N204" s="109"/>
      <c r="V204" s="141"/>
    </row>
    <row r="205" spans="1:22" ht="13.5" thickBot="1">
      <c r="A205" s="262"/>
      <c r="B205" s="142"/>
      <c r="C205" s="142"/>
      <c r="D205" s="143"/>
      <c r="E205" s="144" t="s">
        <v>363</v>
      </c>
      <c r="F205" s="145"/>
      <c r="G205" s="243"/>
      <c r="H205" s="244"/>
      <c r="I205" s="245"/>
      <c r="J205" s="138" t="s">
        <v>368</v>
      </c>
      <c r="K205" s="139"/>
      <c r="L205" s="139"/>
      <c r="M205" s="140"/>
      <c r="N205" s="109"/>
      <c r="V205" s="141"/>
    </row>
    <row r="206" spans="1:22" ht="24" thickTop="1" thickBot="1">
      <c r="A206" s="260">
        <f t="shared" ref="A206" si="44">A202+1</f>
        <v>48</v>
      </c>
      <c r="B206" s="127" t="s">
        <v>347</v>
      </c>
      <c r="C206" s="127" t="s">
        <v>348</v>
      </c>
      <c r="D206" s="127" t="s">
        <v>349</v>
      </c>
      <c r="E206" s="234" t="s">
        <v>350</v>
      </c>
      <c r="F206" s="234"/>
      <c r="G206" s="234" t="s">
        <v>341</v>
      </c>
      <c r="H206" s="235"/>
      <c r="I206" s="107"/>
      <c r="J206" s="128" t="s">
        <v>366</v>
      </c>
      <c r="K206" s="129"/>
      <c r="L206" s="129"/>
      <c r="M206" s="130"/>
      <c r="N206" s="109"/>
      <c r="V206" s="141"/>
    </row>
    <row r="207" spans="1:22" ht="13.5" thickBot="1">
      <c r="A207" s="261"/>
      <c r="B207" s="132"/>
      <c r="C207" s="132"/>
      <c r="D207" s="133"/>
      <c r="E207" s="132"/>
      <c r="F207" s="132"/>
      <c r="G207" s="263"/>
      <c r="H207" s="264"/>
      <c r="I207" s="265"/>
      <c r="J207" s="134" t="s">
        <v>366</v>
      </c>
      <c r="K207" s="134"/>
      <c r="L207" s="134"/>
      <c r="M207" s="135"/>
      <c r="N207" s="109"/>
      <c r="V207" s="141">
        <f>G207</f>
        <v>0</v>
      </c>
    </row>
    <row r="208" spans="1:22" ht="23.25" thickBot="1">
      <c r="A208" s="261"/>
      <c r="B208" s="137" t="s">
        <v>356</v>
      </c>
      <c r="C208" s="137" t="s">
        <v>357</v>
      </c>
      <c r="D208" s="137" t="s">
        <v>358</v>
      </c>
      <c r="E208" s="266" t="s">
        <v>359</v>
      </c>
      <c r="F208" s="266"/>
      <c r="G208" s="267"/>
      <c r="H208" s="268"/>
      <c r="I208" s="269"/>
      <c r="J208" s="138" t="s">
        <v>367</v>
      </c>
      <c r="K208" s="139"/>
      <c r="L208" s="139"/>
      <c r="M208" s="140"/>
      <c r="N208" s="109"/>
      <c r="V208" s="141"/>
    </row>
    <row r="209" spans="1:22" ht="13.5" thickBot="1">
      <c r="A209" s="262"/>
      <c r="B209" s="142"/>
      <c r="C209" s="142"/>
      <c r="D209" s="143"/>
      <c r="E209" s="144" t="s">
        <v>363</v>
      </c>
      <c r="F209" s="145"/>
      <c r="G209" s="243"/>
      <c r="H209" s="244"/>
      <c r="I209" s="245"/>
      <c r="J209" s="138" t="s">
        <v>368</v>
      </c>
      <c r="K209" s="139"/>
      <c r="L209" s="139"/>
      <c r="M209" s="140"/>
      <c r="N209" s="109"/>
      <c r="V209" s="141"/>
    </row>
    <row r="210" spans="1:22" ht="24" thickTop="1" thickBot="1">
      <c r="A210" s="260">
        <f t="shared" ref="A210" si="45">A206+1</f>
        <v>49</v>
      </c>
      <c r="B210" s="127" t="s">
        <v>347</v>
      </c>
      <c r="C210" s="127" t="s">
        <v>348</v>
      </c>
      <c r="D210" s="127" t="s">
        <v>349</v>
      </c>
      <c r="E210" s="234" t="s">
        <v>350</v>
      </c>
      <c r="F210" s="234"/>
      <c r="G210" s="234" t="s">
        <v>341</v>
      </c>
      <c r="H210" s="235"/>
      <c r="I210" s="107"/>
      <c r="J210" s="128" t="s">
        <v>366</v>
      </c>
      <c r="K210" s="129"/>
      <c r="L210" s="129"/>
      <c r="M210" s="130"/>
      <c r="N210" s="109"/>
      <c r="V210" s="141"/>
    </row>
    <row r="211" spans="1:22" ht="13.5" thickBot="1">
      <c r="A211" s="261"/>
      <c r="B211" s="132"/>
      <c r="C211" s="132"/>
      <c r="D211" s="133"/>
      <c r="E211" s="132"/>
      <c r="F211" s="132"/>
      <c r="G211" s="263"/>
      <c r="H211" s="264"/>
      <c r="I211" s="265"/>
      <c r="J211" s="134" t="s">
        <v>366</v>
      </c>
      <c r="K211" s="134"/>
      <c r="L211" s="134"/>
      <c r="M211" s="135"/>
      <c r="N211" s="109"/>
      <c r="V211" s="141">
        <f>G211</f>
        <v>0</v>
      </c>
    </row>
    <row r="212" spans="1:22" ht="23.25" thickBot="1">
      <c r="A212" s="261"/>
      <c r="B212" s="137" t="s">
        <v>356</v>
      </c>
      <c r="C212" s="137" t="s">
        <v>357</v>
      </c>
      <c r="D212" s="137" t="s">
        <v>358</v>
      </c>
      <c r="E212" s="266" t="s">
        <v>359</v>
      </c>
      <c r="F212" s="266"/>
      <c r="G212" s="267"/>
      <c r="H212" s="268"/>
      <c r="I212" s="269"/>
      <c r="J212" s="138" t="s">
        <v>367</v>
      </c>
      <c r="K212" s="139"/>
      <c r="L212" s="139"/>
      <c r="M212" s="140"/>
      <c r="N212" s="109"/>
      <c r="V212" s="141"/>
    </row>
    <row r="213" spans="1:22" ht="13.5" thickBot="1">
      <c r="A213" s="262"/>
      <c r="B213" s="142"/>
      <c r="C213" s="142"/>
      <c r="D213" s="143"/>
      <c r="E213" s="144" t="s">
        <v>363</v>
      </c>
      <c r="F213" s="145"/>
      <c r="G213" s="243"/>
      <c r="H213" s="244"/>
      <c r="I213" s="245"/>
      <c r="J213" s="138" t="s">
        <v>368</v>
      </c>
      <c r="K213" s="139"/>
      <c r="L213" s="139"/>
      <c r="M213" s="140"/>
      <c r="N213" s="109"/>
      <c r="V213" s="141"/>
    </row>
    <row r="214" spans="1:22" ht="24" thickTop="1" thickBot="1">
      <c r="A214" s="260">
        <f t="shared" ref="A214" si="46">A210+1</f>
        <v>50</v>
      </c>
      <c r="B214" s="127" t="s">
        <v>347</v>
      </c>
      <c r="C214" s="127" t="s">
        <v>348</v>
      </c>
      <c r="D214" s="127" t="s">
        <v>349</v>
      </c>
      <c r="E214" s="234" t="s">
        <v>350</v>
      </c>
      <c r="F214" s="234"/>
      <c r="G214" s="234" t="s">
        <v>341</v>
      </c>
      <c r="H214" s="235"/>
      <c r="I214" s="107"/>
      <c r="J214" s="128" t="s">
        <v>366</v>
      </c>
      <c r="K214" s="129"/>
      <c r="L214" s="129"/>
      <c r="M214" s="130"/>
      <c r="N214" s="109"/>
      <c r="V214" s="141"/>
    </row>
    <row r="215" spans="1:22" ht="13.5" thickBot="1">
      <c r="A215" s="261"/>
      <c r="B215" s="132"/>
      <c r="C215" s="132"/>
      <c r="D215" s="133"/>
      <c r="E215" s="132"/>
      <c r="F215" s="132"/>
      <c r="G215" s="263"/>
      <c r="H215" s="264"/>
      <c r="I215" s="265"/>
      <c r="J215" s="134" t="s">
        <v>366</v>
      </c>
      <c r="K215" s="134"/>
      <c r="L215" s="134"/>
      <c r="M215" s="135"/>
      <c r="N215" s="109"/>
      <c r="V215" s="141">
        <f>G215</f>
        <v>0</v>
      </c>
    </row>
    <row r="216" spans="1:22" ht="23.25" thickBot="1">
      <c r="A216" s="261"/>
      <c r="B216" s="137" t="s">
        <v>356</v>
      </c>
      <c r="C216" s="137" t="s">
        <v>357</v>
      </c>
      <c r="D216" s="137" t="s">
        <v>358</v>
      </c>
      <c r="E216" s="266" t="s">
        <v>359</v>
      </c>
      <c r="F216" s="266"/>
      <c r="G216" s="267"/>
      <c r="H216" s="268"/>
      <c r="I216" s="269"/>
      <c r="J216" s="138" t="s">
        <v>367</v>
      </c>
      <c r="K216" s="139"/>
      <c r="L216" s="139"/>
      <c r="M216" s="140"/>
      <c r="N216" s="109"/>
      <c r="V216" s="141"/>
    </row>
    <row r="217" spans="1:22" ht="13.5" thickBot="1">
      <c r="A217" s="262"/>
      <c r="B217" s="142"/>
      <c r="C217" s="142"/>
      <c r="D217" s="143"/>
      <c r="E217" s="144" t="s">
        <v>363</v>
      </c>
      <c r="F217" s="145"/>
      <c r="G217" s="243"/>
      <c r="H217" s="244"/>
      <c r="I217" s="245"/>
      <c r="J217" s="138" t="s">
        <v>368</v>
      </c>
      <c r="K217" s="139"/>
      <c r="L217" s="139"/>
      <c r="M217" s="140"/>
      <c r="N217" s="109"/>
      <c r="V217" s="141"/>
    </row>
    <row r="218" spans="1:22" ht="24" thickTop="1" thickBot="1">
      <c r="A218" s="260">
        <f t="shared" ref="A218" si="47">A214+1</f>
        <v>51</v>
      </c>
      <c r="B218" s="127" t="s">
        <v>347</v>
      </c>
      <c r="C218" s="127" t="s">
        <v>348</v>
      </c>
      <c r="D218" s="127" t="s">
        <v>349</v>
      </c>
      <c r="E218" s="234" t="s">
        <v>350</v>
      </c>
      <c r="F218" s="234"/>
      <c r="G218" s="234" t="s">
        <v>341</v>
      </c>
      <c r="H218" s="235"/>
      <c r="I218" s="107"/>
      <c r="J218" s="128" t="s">
        <v>366</v>
      </c>
      <c r="K218" s="129"/>
      <c r="L218" s="129"/>
      <c r="M218" s="130"/>
      <c r="N218" s="109"/>
      <c r="V218" s="141"/>
    </row>
    <row r="219" spans="1:22" ht="13.5" thickBot="1">
      <c r="A219" s="261"/>
      <c r="B219" s="132"/>
      <c r="C219" s="132"/>
      <c r="D219" s="133"/>
      <c r="E219" s="132"/>
      <c r="F219" s="132"/>
      <c r="G219" s="263"/>
      <c r="H219" s="264"/>
      <c r="I219" s="265"/>
      <c r="J219" s="134" t="s">
        <v>366</v>
      </c>
      <c r="K219" s="134"/>
      <c r="L219" s="134"/>
      <c r="M219" s="135"/>
      <c r="N219" s="109"/>
      <c r="V219" s="141">
        <f>G219</f>
        <v>0</v>
      </c>
    </row>
    <row r="220" spans="1:22" ht="23.25" thickBot="1">
      <c r="A220" s="261"/>
      <c r="B220" s="137" t="s">
        <v>356</v>
      </c>
      <c r="C220" s="137" t="s">
        <v>357</v>
      </c>
      <c r="D220" s="137" t="s">
        <v>358</v>
      </c>
      <c r="E220" s="266" t="s">
        <v>359</v>
      </c>
      <c r="F220" s="266"/>
      <c r="G220" s="267"/>
      <c r="H220" s="268"/>
      <c r="I220" s="269"/>
      <c r="J220" s="138" t="s">
        <v>367</v>
      </c>
      <c r="K220" s="139"/>
      <c r="L220" s="139"/>
      <c r="M220" s="140"/>
      <c r="N220" s="109"/>
      <c r="V220" s="141"/>
    </row>
    <row r="221" spans="1:22" ht="13.5" thickBot="1">
      <c r="A221" s="262"/>
      <c r="B221" s="142"/>
      <c r="C221" s="142"/>
      <c r="D221" s="143"/>
      <c r="E221" s="144" t="s">
        <v>363</v>
      </c>
      <c r="F221" s="145"/>
      <c r="G221" s="243"/>
      <c r="H221" s="244"/>
      <c r="I221" s="245"/>
      <c r="J221" s="138" t="s">
        <v>368</v>
      </c>
      <c r="K221" s="139"/>
      <c r="L221" s="139"/>
      <c r="M221" s="140"/>
      <c r="N221" s="109"/>
      <c r="V221" s="141"/>
    </row>
    <row r="222" spans="1:22" ht="24" thickTop="1" thickBot="1">
      <c r="A222" s="260">
        <f t="shared" ref="A222" si="48">A218+1</f>
        <v>52</v>
      </c>
      <c r="B222" s="127" t="s">
        <v>347</v>
      </c>
      <c r="C222" s="127" t="s">
        <v>348</v>
      </c>
      <c r="D222" s="127" t="s">
        <v>349</v>
      </c>
      <c r="E222" s="234" t="s">
        <v>350</v>
      </c>
      <c r="F222" s="234"/>
      <c r="G222" s="234" t="s">
        <v>341</v>
      </c>
      <c r="H222" s="235"/>
      <c r="I222" s="107"/>
      <c r="J222" s="128" t="s">
        <v>366</v>
      </c>
      <c r="K222" s="129"/>
      <c r="L222" s="129"/>
      <c r="M222" s="130"/>
      <c r="N222" s="109"/>
      <c r="V222" s="141"/>
    </row>
    <row r="223" spans="1:22" ht="13.5" thickBot="1">
      <c r="A223" s="261"/>
      <c r="B223" s="132"/>
      <c r="C223" s="132"/>
      <c r="D223" s="133"/>
      <c r="E223" s="132"/>
      <c r="F223" s="132"/>
      <c r="G223" s="263"/>
      <c r="H223" s="264"/>
      <c r="I223" s="265"/>
      <c r="J223" s="134" t="s">
        <v>366</v>
      </c>
      <c r="K223" s="134"/>
      <c r="L223" s="134"/>
      <c r="M223" s="135"/>
      <c r="N223" s="109"/>
      <c r="V223" s="141">
        <f>G223</f>
        <v>0</v>
      </c>
    </row>
    <row r="224" spans="1:22" ht="23.25" thickBot="1">
      <c r="A224" s="261"/>
      <c r="B224" s="137" t="s">
        <v>356</v>
      </c>
      <c r="C224" s="137" t="s">
        <v>357</v>
      </c>
      <c r="D224" s="137" t="s">
        <v>358</v>
      </c>
      <c r="E224" s="266" t="s">
        <v>359</v>
      </c>
      <c r="F224" s="266"/>
      <c r="G224" s="267"/>
      <c r="H224" s="268"/>
      <c r="I224" s="269"/>
      <c r="J224" s="138" t="s">
        <v>367</v>
      </c>
      <c r="K224" s="139"/>
      <c r="L224" s="139"/>
      <c r="M224" s="140"/>
      <c r="N224" s="109"/>
      <c r="V224" s="141"/>
    </row>
    <row r="225" spans="1:22" ht="13.5" thickBot="1">
      <c r="A225" s="262"/>
      <c r="B225" s="142"/>
      <c r="C225" s="142"/>
      <c r="D225" s="143"/>
      <c r="E225" s="144" t="s">
        <v>363</v>
      </c>
      <c r="F225" s="145"/>
      <c r="G225" s="243"/>
      <c r="H225" s="244"/>
      <c r="I225" s="245"/>
      <c r="J225" s="138" t="s">
        <v>368</v>
      </c>
      <c r="K225" s="139"/>
      <c r="L225" s="139"/>
      <c r="M225" s="140"/>
      <c r="N225" s="109"/>
      <c r="V225" s="141"/>
    </row>
    <row r="226" spans="1:22" ht="24" thickTop="1" thickBot="1">
      <c r="A226" s="260">
        <f t="shared" ref="A226" si="49">A222+1</f>
        <v>53</v>
      </c>
      <c r="B226" s="127" t="s">
        <v>347</v>
      </c>
      <c r="C226" s="127" t="s">
        <v>348</v>
      </c>
      <c r="D226" s="127" t="s">
        <v>349</v>
      </c>
      <c r="E226" s="234" t="s">
        <v>350</v>
      </c>
      <c r="F226" s="234"/>
      <c r="G226" s="234" t="s">
        <v>341</v>
      </c>
      <c r="H226" s="235"/>
      <c r="I226" s="107"/>
      <c r="J226" s="128" t="s">
        <v>366</v>
      </c>
      <c r="K226" s="129"/>
      <c r="L226" s="129"/>
      <c r="M226" s="130"/>
      <c r="N226" s="109"/>
      <c r="V226" s="141"/>
    </row>
    <row r="227" spans="1:22" ht="13.5" thickBot="1">
      <c r="A227" s="261"/>
      <c r="B227" s="132"/>
      <c r="C227" s="132"/>
      <c r="D227" s="133"/>
      <c r="E227" s="132"/>
      <c r="F227" s="132"/>
      <c r="G227" s="263"/>
      <c r="H227" s="264"/>
      <c r="I227" s="265"/>
      <c r="J227" s="134" t="s">
        <v>366</v>
      </c>
      <c r="K227" s="134"/>
      <c r="L227" s="134"/>
      <c r="M227" s="135"/>
      <c r="N227" s="109"/>
      <c r="V227" s="141">
        <f>G227</f>
        <v>0</v>
      </c>
    </row>
    <row r="228" spans="1:22" ht="23.25" thickBot="1">
      <c r="A228" s="261"/>
      <c r="B228" s="137" t="s">
        <v>356</v>
      </c>
      <c r="C228" s="137" t="s">
        <v>357</v>
      </c>
      <c r="D228" s="137" t="s">
        <v>358</v>
      </c>
      <c r="E228" s="266" t="s">
        <v>359</v>
      </c>
      <c r="F228" s="266"/>
      <c r="G228" s="267"/>
      <c r="H228" s="268"/>
      <c r="I228" s="269"/>
      <c r="J228" s="138" t="s">
        <v>367</v>
      </c>
      <c r="K228" s="139"/>
      <c r="L228" s="139"/>
      <c r="M228" s="140"/>
      <c r="N228" s="109"/>
      <c r="V228" s="141"/>
    </row>
    <row r="229" spans="1:22" ht="13.5" thickBot="1">
      <c r="A229" s="262"/>
      <c r="B229" s="142"/>
      <c r="C229" s="142"/>
      <c r="D229" s="143"/>
      <c r="E229" s="144" t="s">
        <v>363</v>
      </c>
      <c r="F229" s="145"/>
      <c r="G229" s="243"/>
      <c r="H229" s="244"/>
      <c r="I229" s="245"/>
      <c r="J229" s="138" t="s">
        <v>368</v>
      </c>
      <c r="K229" s="139"/>
      <c r="L229" s="139"/>
      <c r="M229" s="140"/>
      <c r="N229" s="109"/>
      <c r="V229" s="141"/>
    </row>
    <row r="230" spans="1:22" ht="24" thickTop="1" thickBot="1">
      <c r="A230" s="260">
        <f t="shared" ref="A230" si="50">A226+1</f>
        <v>54</v>
      </c>
      <c r="B230" s="127" t="s">
        <v>347</v>
      </c>
      <c r="C230" s="127" t="s">
        <v>348</v>
      </c>
      <c r="D230" s="127" t="s">
        <v>349</v>
      </c>
      <c r="E230" s="234" t="s">
        <v>350</v>
      </c>
      <c r="F230" s="234"/>
      <c r="G230" s="234" t="s">
        <v>341</v>
      </c>
      <c r="H230" s="235"/>
      <c r="I230" s="107"/>
      <c r="J230" s="128" t="s">
        <v>366</v>
      </c>
      <c r="K230" s="129"/>
      <c r="L230" s="129"/>
      <c r="M230" s="130"/>
      <c r="N230" s="109"/>
      <c r="V230" s="141"/>
    </row>
    <row r="231" spans="1:22" ht="13.5" thickBot="1">
      <c r="A231" s="261"/>
      <c r="B231" s="132"/>
      <c r="C231" s="132"/>
      <c r="D231" s="133"/>
      <c r="E231" s="132"/>
      <c r="F231" s="132"/>
      <c r="G231" s="263"/>
      <c r="H231" s="264"/>
      <c r="I231" s="265"/>
      <c r="J231" s="134" t="s">
        <v>366</v>
      </c>
      <c r="K231" s="134"/>
      <c r="L231" s="134"/>
      <c r="M231" s="135"/>
      <c r="N231" s="109"/>
      <c r="V231" s="141">
        <f>G231</f>
        <v>0</v>
      </c>
    </row>
    <row r="232" spans="1:22" ht="23.25" thickBot="1">
      <c r="A232" s="261"/>
      <c r="B232" s="137" t="s">
        <v>356</v>
      </c>
      <c r="C232" s="137" t="s">
        <v>357</v>
      </c>
      <c r="D232" s="137" t="s">
        <v>358</v>
      </c>
      <c r="E232" s="266" t="s">
        <v>359</v>
      </c>
      <c r="F232" s="266"/>
      <c r="G232" s="267"/>
      <c r="H232" s="268"/>
      <c r="I232" s="269"/>
      <c r="J232" s="138" t="s">
        <v>367</v>
      </c>
      <c r="K232" s="139"/>
      <c r="L232" s="139"/>
      <c r="M232" s="140"/>
      <c r="N232" s="109"/>
      <c r="V232" s="141"/>
    </row>
    <row r="233" spans="1:22" ht="13.5" thickBot="1">
      <c r="A233" s="262"/>
      <c r="B233" s="142"/>
      <c r="C233" s="142"/>
      <c r="D233" s="143"/>
      <c r="E233" s="144" t="s">
        <v>363</v>
      </c>
      <c r="F233" s="145"/>
      <c r="G233" s="243"/>
      <c r="H233" s="244"/>
      <c r="I233" s="245"/>
      <c r="J233" s="138" t="s">
        <v>368</v>
      </c>
      <c r="K233" s="139"/>
      <c r="L233" s="139"/>
      <c r="M233" s="140"/>
      <c r="N233" s="109"/>
      <c r="V233" s="141"/>
    </row>
    <row r="234" spans="1:22" ht="24" thickTop="1" thickBot="1">
      <c r="A234" s="260">
        <f t="shared" ref="A234" si="51">A230+1</f>
        <v>55</v>
      </c>
      <c r="B234" s="127" t="s">
        <v>347</v>
      </c>
      <c r="C234" s="127" t="s">
        <v>348</v>
      </c>
      <c r="D234" s="127" t="s">
        <v>349</v>
      </c>
      <c r="E234" s="234" t="s">
        <v>350</v>
      </c>
      <c r="F234" s="234"/>
      <c r="G234" s="234" t="s">
        <v>341</v>
      </c>
      <c r="H234" s="235"/>
      <c r="I234" s="107"/>
      <c r="J234" s="128" t="s">
        <v>366</v>
      </c>
      <c r="K234" s="129"/>
      <c r="L234" s="129"/>
      <c r="M234" s="130"/>
      <c r="N234" s="109"/>
      <c r="V234" s="141"/>
    </row>
    <row r="235" spans="1:22" ht="13.5" thickBot="1">
      <c r="A235" s="261"/>
      <c r="B235" s="132"/>
      <c r="C235" s="132"/>
      <c r="D235" s="133"/>
      <c r="E235" s="132"/>
      <c r="F235" s="132"/>
      <c r="G235" s="263"/>
      <c r="H235" s="264"/>
      <c r="I235" s="265"/>
      <c r="J235" s="134" t="s">
        <v>366</v>
      </c>
      <c r="K235" s="134"/>
      <c r="L235" s="134"/>
      <c r="M235" s="135"/>
      <c r="N235" s="109"/>
      <c r="V235" s="141">
        <f>G235</f>
        <v>0</v>
      </c>
    </row>
    <row r="236" spans="1:22" ht="23.25" thickBot="1">
      <c r="A236" s="261"/>
      <c r="B236" s="137" t="s">
        <v>356</v>
      </c>
      <c r="C236" s="137" t="s">
        <v>357</v>
      </c>
      <c r="D236" s="137" t="s">
        <v>358</v>
      </c>
      <c r="E236" s="266" t="s">
        <v>359</v>
      </c>
      <c r="F236" s="266"/>
      <c r="G236" s="267"/>
      <c r="H236" s="268"/>
      <c r="I236" s="269"/>
      <c r="J236" s="138" t="s">
        <v>367</v>
      </c>
      <c r="K236" s="139"/>
      <c r="L236" s="139"/>
      <c r="M236" s="140"/>
      <c r="N236" s="109"/>
      <c r="V236" s="141"/>
    </row>
    <row r="237" spans="1:22" ht="13.5" thickBot="1">
      <c r="A237" s="262"/>
      <c r="B237" s="142"/>
      <c r="C237" s="142"/>
      <c r="D237" s="143"/>
      <c r="E237" s="144" t="s">
        <v>363</v>
      </c>
      <c r="F237" s="145"/>
      <c r="G237" s="243"/>
      <c r="H237" s="244"/>
      <c r="I237" s="245"/>
      <c r="J237" s="138" t="s">
        <v>368</v>
      </c>
      <c r="K237" s="139"/>
      <c r="L237" s="139"/>
      <c r="M237" s="140"/>
      <c r="N237" s="109"/>
      <c r="V237" s="141"/>
    </row>
    <row r="238" spans="1:22" ht="24" thickTop="1" thickBot="1">
      <c r="A238" s="260">
        <f t="shared" ref="A238" si="52">A234+1</f>
        <v>56</v>
      </c>
      <c r="B238" s="127" t="s">
        <v>347</v>
      </c>
      <c r="C238" s="127" t="s">
        <v>348</v>
      </c>
      <c r="D238" s="127" t="s">
        <v>349</v>
      </c>
      <c r="E238" s="234" t="s">
        <v>350</v>
      </c>
      <c r="F238" s="234"/>
      <c r="G238" s="234" t="s">
        <v>341</v>
      </c>
      <c r="H238" s="235"/>
      <c r="I238" s="107"/>
      <c r="J238" s="128" t="s">
        <v>366</v>
      </c>
      <c r="K238" s="129"/>
      <c r="L238" s="129"/>
      <c r="M238" s="130"/>
      <c r="N238" s="109"/>
      <c r="V238" s="141"/>
    </row>
    <row r="239" spans="1:22" ht="13.5" thickBot="1">
      <c r="A239" s="261"/>
      <c r="B239" s="132"/>
      <c r="C239" s="132"/>
      <c r="D239" s="133"/>
      <c r="E239" s="132"/>
      <c r="F239" s="132"/>
      <c r="G239" s="263"/>
      <c r="H239" s="264"/>
      <c r="I239" s="265"/>
      <c r="J239" s="134" t="s">
        <v>366</v>
      </c>
      <c r="K239" s="134"/>
      <c r="L239" s="134"/>
      <c r="M239" s="135"/>
      <c r="N239" s="109"/>
      <c r="V239" s="141">
        <f>G239</f>
        <v>0</v>
      </c>
    </row>
    <row r="240" spans="1:22" ht="23.25" thickBot="1">
      <c r="A240" s="261"/>
      <c r="B240" s="137" t="s">
        <v>356</v>
      </c>
      <c r="C240" s="137" t="s">
        <v>357</v>
      </c>
      <c r="D240" s="137" t="s">
        <v>358</v>
      </c>
      <c r="E240" s="266" t="s">
        <v>359</v>
      </c>
      <c r="F240" s="266"/>
      <c r="G240" s="267"/>
      <c r="H240" s="268"/>
      <c r="I240" s="269"/>
      <c r="J240" s="138" t="s">
        <v>367</v>
      </c>
      <c r="K240" s="139"/>
      <c r="L240" s="139"/>
      <c r="M240" s="140"/>
      <c r="N240" s="109"/>
      <c r="V240" s="141"/>
    </row>
    <row r="241" spans="1:22" ht="13.5" thickBot="1">
      <c r="A241" s="262"/>
      <c r="B241" s="142"/>
      <c r="C241" s="142"/>
      <c r="D241" s="143"/>
      <c r="E241" s="144" t="s">
        <v>363</v>
      </c>
      <c r="F241" s="145"/>
      <c r="G241" s="243"/>
      <c r="H241" s="244"/>
      <c r="I241" s="245"/>
      <c r="J241" s="138" t="s">
        <v>368</v>
      </c>
      <c r="K241" s="139"/>
      <c r="L241" s="139"/>
      <c r="M241" s="140"/>
      <c r="N241" s="109"/>
      <c r="V241" s="141"/>
    </row>
    <row r="242" spans="1:22" ht="24" thickTop="1" thickBot="1">
      <c r="A242" s="260">
        <f t="shared" ref="A242" si="53">A238+1</f>
        <v>57</v>
      </c>
      <c r="B242" s="127" t="s">
        <v>347</v>
      </c>
      <c r="C242" s="127" t="s">
        <v>348</v>
      </c>
      <c r="D242" s="127" t="s">
        <v>349</v>
      </c>
      <c r="E242" s="234" t="s">
        <v>350</v>
      </c>
      <c r="F242" s="234"/>
      <c r="G242" s="234" t="s">
        <v>341</v>
      </c>
      <c r="H242" s="235"/>
      <c r="I242" s="107"/>
      <c r="J242" s="128" t="s">
        <v>366</v>
      </c>
      <c r="K242" s="129"/>
      <c r="L242" s="129"/>
      <c r="M242" s="130"/>
      <c r="N242" s="109"/>
      <c r="V242" s="141"/>
    </row>
    <row r="243" spans="1:22" ht="13.5" thickBot="1">
      <c r="A243" s="261"/>
      <c r="B243" s="132"/>
      <c r="C243" s="132"/>
      <c r="D243" s="133"/>
      <c r="E243" s="132"/>
      <c r="F243" s="132"/>
      <c r="G243" s="263"/>
      <c r="H243" s="264"/>
      <c r="I243" s="265"/>
      <c r="J243" s="134" t="s">
        <v>366</v>
      </c>
      <c r="K243" s="134"/>
      <c r="L243" s="134"/>
      <c r="M243" s="135"/>
      <c r="N243" s="109"/>
      <c r="V243" s="141">
        <f>G243</f>
        <v>0</v>
      </c>
    </row>
    <row r="244" spans="1:22" ht="23.25" thickBot="1">
      <c r="A244" s="261"/>
      <c r="B244" s="137" t="s">
        <v>356</v>
      </c>
      <c r="C244" s="137" t="s">
        <v>357</v>
      </c>
      <c r="D244" s="137" t="s">
        <v>358</v>
      </c>
      <c r="E244" s="266" t="s">
        <v>359</v>
      </c>
      <c r="F244" s="266"/>
      <c r="G244" s="267"/>
      <c r="H244" s="268"/>
      <c r="I244" s="269"/>
      <c r="J244" s="138" t="s">
        <v>367</v>
      </c>
      <c r="K244" s="139"/>
      <c r="L244" s="139"/>
      <c r="M244" s="140"/>
      <c r="N244" s="109"/>
      <c r="V244" s="141"/>
    </row>
    <row r="245" spans="1:22" ht="13.5" thickBot="1">
      <c r="A245" s="262"/>
      <c r="B245" s="142"/>
      <c r="C245" s="142"/>
      <c r="D245" s="143"/>
      <c r="E245" s="144" t="s">
        <v>363</v>
      </c>
      <c r="F245" s="145"/>
      <c r="G245" s="243"/>
      <c r="H245" s="244"/>
      <c r="I245" s="245"/>
      <c r="J245" s="138" t="s">
        <v>368</v>
      </c>
      <c r="K245" s="139"/>
      <c r="L245" s="139"/>
      <c r="M245" s="140"/>
      <c r="N245" s="109"/>
      <c r="V245" s="141"/>
    </row>
    <row r="246" spans="1:22" ht="24" thickTop="1" thickBot="1">
      <c r="A246" s="260">
        <f t="shared" ref="A246" si="54">A242+1</f>
        <v>58</v>
      </c>
      <c r="B246" s="127" t="s">
        <v>347</v>
      </c>
      <c r="C246" s="127" t="s">
        <v>348</v>
      </c>
      <c r="D246" s="127" t="s">
        <v>349</v>
      </c>
      <c r="E246" s="234" t="s">
        <v>350</v>
      </c>
      <c r="F246" s="234"/>
      <c r="G246" s="234" t="s">
        <v>341</v>
      </c>
      <c r="H246" s="235"/>
      <c r="I246" s="107"/>
      <c r="J246" s="128" t="s">
        <v>366</v>
      </c>
      <c r="K246" s="129"/>
      <c r="L246" s="129"/>
      <c r="M246" s="130"/>
      <c r="N246" s="109"/>
      <c r="V246" s="141"/>
    </row>
    <row r="247" spans="1:22" ht="13.5" thickBot="1">
      <c r="A247" s="261"/>
      <c r="B247" s="132"/>
      <c r="C247" s="132"/>
      <c r="D247" s="133"/>
      <c r="E247" s="132"/>
      <c r="F247" s="132"/>
      <c r="G247" s="263"/>
      <c r="H247" s="264"/>
      <c r="I247" s="265"/>
      <c r="J247" s="134" t="s">
        <v>366</v>
      </c>
      <c r="K247" s="134"/>
      <c r="L247" s="134"/>
      <c r="M247" s="135"/>
      <c r="N247" s="109"/>
      <c r="V247" s="141">
        <f>G247</f>
        <v>0</v>
      </c>
    </row>
    <row r="248" spans="1:22" ht="23.25" thickBot="1">
      <c r="A248" s="261"/>
      <c r="B248" s="137" t="s">
        <v>356</v>
      </c>
      <c r="C248" s="137" t="s">
        <v>357</v>
      </c>
      <c r="D248" s="137" t="s">
        <v>358</v>
      </c>
      <c r="E248" s="266" t="s">
        <v>359</v>
      </c>
      <c r="F248" s="266"/>
      <c r="G248" s="267"/>
      <c r="H248" s="268"/>
      <c r="I248" s="269"/>
      <c r="J248" s="138" t="s">
        <v>367</v>
      </c>
      <c r="K248" s="139"/>
      <c r="L248" s="139"/>
      <c r="M248" s="140"/>
      <c r="N248" s="109"/>
      <c r="V248" s="141"/>
    </row>
    <row r="249" spans="1:22" ht="13.5" thickBot="1">
      <c r="A249" s="262"/>
      <c r="B249" s="142"/>
      <c r="C249" s="142"/>
      <c r="D249" s="143"/>
      <c r="E249" s="144" t="s">
        <v>363</v>
      </c>
      <c r="F249" s="145"/>
      <c r="G249" s="243"/>
      <c r="H249" s="244"/>
      <c r="I249" s="245"/>
      <c r="J249" s="138" t="s">
        <v>368</v>
      </c>
      <c r="K249" s="139"/>
      <c r="L249" s="139"/>
      <c r="M249" s="140"/>
      <c r="N249" s="109"/>
      <c r="V249" s="141"/>
    </row>
    <row r="250" spans="1:22" ht="24" thickTop="1" thickBot="1">
      <c r="A250" s="260">
        <f t="shared" ref="A250" si="55">A246+1</f>
        <v>59</v>
      </c>
      <c r="B250" s="127" t="s">
        <v>347</v>
      </c>
      <c r="C250" s="127" t="s">
        <v>348</v>
      </c>
      <c r="D250" s="127" t="s">
        <v>349</v>
      </c>
      <c r="E250" s="234" t="s">
        <v>350</v>
      </c>
      <c r="F250" s="234"/>
      <c r="G250" s="234" t="s">
        <v>341</v>
      </c>
      <c r="H250" s="235"/>
      <c r="I250" s="107"/>
      <c r="J250" s="128" t="s">
        <v>366</v>
      </c>
      <c r="K250" s="129"/>
      <c r="L250" s="129"/>
      <c r="M250" s="130"/>
      <c r="N250" s="109"/>
      <c r="V250" s="141"/>
    </row>
    <row r="251" spans="1:22" ht="13.5" thickBot="1">
      <c r="A251" s="261"/>
      <c r="B251" s="132"/>
      <c r="C251" s="132"/>
      <c r="D251" s="133"/>
      <c r="E251" s="132"/>
      <c r="F251" s="132"/>
      <c r="G251" s="263"/>
      <c r="H251" s="264"/>
      <c r="I251" s="265"/>
      <c r="J251" s="134" t="s">
        <v>366</v>
      </c>
      <c r="K251" s="134"/>
      <c r="L251" s="134"/>
      <c r="M251" s="135"/>
      <c r="N251" s="109"/>
      <c r="V251" s="141">
        <f>G251</f>
        <v>0</v>
      </c>
    </row>
    <row r="252" spans="1:22" ht="23.25" thickBot="1">
      <c r="A252" s="261"/>
      <c r="B252" s="137" t="s">
        <v>356</v>
      </c>
      <c r="C252" s="137" t="s">
        <v>357</v>
      </c>
      <c r="D252" s="137" t="s">
        <v>358</v>
      </c>
      <c r="E252" s="266" t="s">
        <v>359</v>
      </c>
      <c r="F252" s="266"/>
      <c r="G252" s="267"/>
      <c r="H252" s="268"/>
      <c r="I252" s="269"/>
      <c r="J252" s="138" t="s">
        <v>367</v>
      </c>
      <c r="K252" s="139"/>
      <c r="L252" s="139"/>
      <c r="M252" s="140"/>
      <c r="N252" s="109"/>
      <c r="V252" s="141"/>
    </row>
    <row r="253" spans="1:22" ht="13.5" thickBot="1">
      <c r="A253" s="262"/>
      <c r="B253" s="142"/>
      <c r="C253" s="142"/>
      <c r="D253" s="143"/>
      <c r="E253" s="144" t="s">
        <v>363</v>
      </c>
      <c r="F253" s="145"/>
      <c r="G253" s="243"/>
      <c r="H253" s="244"/>
      <c r="I253" s="245"/>
      <c r="J253" s="138" t="s">
        <v>368</v>
      </c>
      <c r="K253" s="139"/>
      <c r="L253" s="139"/>
      <c r="M253" s="140"/>
      <c r="N253" s="109"/>
      <c r="V253" s="141"/>
    </row>
    <row r="254" spans="1:22" ht="24" thickTop="1" thickBot="1">
      <c r="A254" s="260">
        <f t="shared" ref="A254" si="56">A250+1</f>
        <v>60</v>
      </c>
      <c r="B254" s="127" t="s">
        <v>347</v>
      </c>
      <c r="C254" s="127" t="s">
        <v>348</v>
      </c>
      <c r="D254" s="127" t="s">
        <v>349</v>
      </c>
      <c r="E254" s="234" t="s">
        <v>350</v>
      </c>
      <c r="F254" s="234"/>
      <c r="G254" s="234" t="s">
        <v>341</v>
      </c>
      <c r="H254" s="235"/>
      <c r="I254" s="107"/>
      <c r="J254" s="128" t="s">
        <v>366</v>
      </c>
      <c r="K254" s="129"/>
      <c r="L254" s="129"/>
      <c r="M254" s="130"/>
      <c r="N254" s="109"/>
      <c r="V254" s="141"/>
    </row>
    <row r="255" spans="1:22" ht="13.5" thickBot="1">
      <c r="A255" s="261"/>
      <c r="B255" s="132"/>
      <c r="C255" s="132"/>
      <c r="D255" s="133"/>
      <c r="E255" s="132"/>
      <c r="F255" s="132"/>
      <c r="G255" s="263"/>
      <c r="H255" s="264"/>
      <c r="I255" s="265"/>
      <c r="J255" s="134" t="s">
        <v>366</v>
      </c>
      <c r="K255" s="134"/>
      <c r="L255" s="134"/>
      <c r="M255" s="135"/>
      <c r="N255" s="109"/>
      <c r="V255" s="141">
        <f>G255</f>
        <v>0</v>
      </c>
    </row>
    <row r="256" spans="1:22" ht="23.25" thickBot="1">
      <c r="A256" s="261"/>
      <c r="B256" s="137" t="s">
        <v>356</v>
      </c>
      <c r="C256" s="137" t="s">
        <v>357</v>
      </c>
      <c r="D256" s="137" t="s">
        <v>358</v>
      </c>
      <c r="E256" s="266" t="s">
        <v>359</v>
      </c>
      <c r="F256" s="266"/>
      <c r="G256" s="267"/>
      <c r="H256" s="268"/>
      <c r="I256" s="269"/>
      <c r="J256" s="138" t="s">
        <v>367</v>
      </c>
      <c r="K256" s="139"/>
      <c r="L256" s="139"/>
      <c r="M256" s="140"/>
      <c r="N256" s="109"/>
      <c r="V256" s="141"/>
    </row>
    <row r="257" spans="1:22" ht="13.5" thickBot="1">
      <c r="A257" s="262"/>
      <c r="B257" s="142"/>
      <c r="C257" s="142"/>
      <c r="D257" s="143"/>
      <c r="E257" s="144" t="s">
        <v>363</v>
      </c>
      <c r="F257" s="145"/>
      <c r="G257" s="243"/>
      <c r="H257" s="244"/>
      <c r="I257" s="245"/>
      <c r="J257" s="138" t="s">
        <v>368</v>
      </c>
      <c r="K257" s="139"/>
      <c r="L257" s="139"/>
      <c r="M257" s="140"/>
      <c r="N257" s="109"/>
      <c r="V257" s="141"/>
    </row>
    <row r="258" spans="1:22" ht="24" thickTop="1" thickBot="1">
      <c r="A258" s="260">
        <f t="shared" ref="A258" si="57">A254+1</f>
        <v>61</v>
      </c>
      <c r="B258" s="127" t="s">
        <v>347</v>
      </c>
      <c r="C258" s="127" t="s">
        <v>348</v>
      </c>
      <c r="D258" s="127" t="s">
        <v>349</v>
      </c>
      <c r="E258" s="234" t="s">
        <v>350</v>
      </c>
      <c r="F258" s="234"/>
      <c r="G258" s="234" t="s">
        <v>341</v>
      </c>
      <c r="H258" s="235"/>
      <c r="I258" s="107"/>
      <c r="J258" s="128" t="s">
        <v>366</v>
      </c>
      <c r="K258" s="129"/>
      <c r="L258" s="129"/>
      <c r="M258" s="130"/>
      <c r="N258" s="109"/>
      <c r="V258" s="141"/>
    </row>
    <row r="259" spans="1:22" ht="13.5" thickBot="1">
      <c r="A259" s="261"/>
      <c r="B259" s="132"/>
      <c r="C259" s="132"/>
      <c r="D259" s="133"/>
      <c r="E259" s="132"/>
      <c r="F259" s="132"/>
      <c r="G259" s="263"/>
      <c r="H259" s="264"/>
      <c r="I259" s="265"/>
      <c r="J259" s="134" t="s">
        <v>366</v>
      </c>
      <c r="K259" s="134"/>
      <c r="L259" s="134"/>
      <c r="M259" s="135"/>
      <c r="N259" s="109"/>
      <c r="V259" s="141">
        <f>G259</f>
        <v>0</v>
      </c>
    </row>
    <row r="260" spans="1:22" ht="23.25" thickBot="1">
      <c r="A260" s="261"/>
      <c r="B260" s="137" t="s">
        <v>356</v>
      </c>
      <c r="C260" s="137" t="s">
        <v>357</v>
      </c>
      <c r="D260" s="137" t="s">
        <v>358</v>
      </c>
      <c r="E260" s="266" t="s">
        <v>359</v>
      </c>
      <c r="F260" s="266"/>
      <c r="G260" s="267"/>
      <c r="H260" s="268"/>
      <c r="I260" s="269"/>
      <c r="J260" s="138" t="s">
        <v>367</v>
      </c>
      <c r="K260" s="139"/>
      <c r="L260" s="139"/>
      <c r="M260" s="140"/>
      <c r="N260" s="109"/>
      <c r="V260" s="141"/>
    </row>
    <row r="261" spans="1:22" ht="13.5" thickBot="1">
      <c r="A261" s="262"/>
      <c r="B261" s="142"/>
      <c r="C261" s="142"/>
      <c r="D261" s="143"/>
      <c r="E261" s="144" t="s">
        <v>363</v>
      </c>
      <c r="F261" s="145"/>
      <c r="G261" s="243"/>
      <c r="H261" s="244"/>
      <c r="I261" s="245"/>
      <c r="J261" s="138" t="s">
        <v>368</v>
      </c>
      <c r="K261" s="139"/>
      <c r="L261" s="139"/>
      <c r="M261" s="140"/>
      <c r="N261" s="109"/>
      <c r="V261" s="141"/>
    </row>
    <row r="262" spans="1:22" ht="24" thickTop="1" thickBot="1">
      <c r="A262" s="260">
        <f t="shared" ref="A262" si="58">A258+1</f>
        <v>62</v>
      </c>
      <c r="B262" s="127" t="s">
        <v>347</v>
      </c>
      <c r="C262" s="127" t="s">
        <v>348</v>
      </c>
      <c r="D262" s="127" t="s">
        <v>349</v>
      </c>
      <c r="E262" s="234" t="s">
        <v>350</v>
      </c>
      <c r="F262" s="234"/>
      <c r="G262" s="234" t="s">
        <v>341</v>
      </c>
      <c r="H262" s="235"/>
      <c r="I262" s="107"/>
      <c r="J262" s="128" t="s">
        <v>366</v>
      </c>
      <c r="K262" s="129"/>
      <c r="L262" s="129"/>
      <c r="M262" s="130"/>
      <c r="N262" s="109"/>
      <c r="V262" s="141"/>
    </row>
    <row r="263" spans="1:22" ht="13.5" thickBot="1">
      <c r="A263" s="261"/>
      <c r="B263" s="132"/>
      <c r="C263" s="132"/>
      <c r="D263" s="133"/>
      <c r="E263" s="132"/>
      <c r="F263" s="132"/>
      <c r="G263" s="263"/>
      <c r="H263" s="264"/>
      <c r="I263" s="265"/>
      <c r="J263" s="134" t="s">
        <v>366</v>
      </c>
      <c r="K263" s="134"/>
      <c r="L263" s="134"/>
      <c r="M263" s="135"/>
      <c r="N263" s="109"/>
      <c r="V263" s="141">
        <f>G263</f>
        <v>0</v>
      </c>
    </row>
    <row r="264" spans="1:22" ht="23.25" thickBot="1">
      <c r="A264" s="261"/>
      <c r="B264" s="137" t="s">
        <v>356</v>
      </c>
      <c r="C264" s="137" t="s">
        <v>357</v>
      </c>
      <c r="D264" s="137" t="s">
        <v>358</v>
      </c>
      <c r="E264" s="266" t="s">
        <v>359</v>
      </c>
      <c r="F264" s="266"/>
      <c r="G264" s="267"/>
      <c r="H264" s="268"/>
      <c r="I264" s="269"/>
      <c r="J264" s="138" t="s">
        <v>367</v>
      </c>
      <c r="K264" s="139"/>
      <c r="L264" s="139"/>
      <c r="M264" s="140"/>
      <c r="N264" s="109"/>
      <c r="V264" s="141"/>
    </row>
    <row r="265" spans="1:22" ht="13.5" thickBot="1">
      <c r="A265" s="262"/>
      <c r="B265" s="142"/>
      <c r="C265" s="142"/>
      <c r="D265" s="143"/>
      <c r="E265" s="144" t="s">
        <v>363</v>
      </c>
      <c r="F265" s="145"/>
      <c r="G265" s="243"/>
      <c r="H265" s="244"/>
      <c r="I265" s="245"/>
      <c r="J265" s="138" t="s">
        <v>368</v>
      </c>
      <c r="K265" s="139"/>
      <c r="L265" s="139"/>
      <c r="M265" s="140"/>
      <c r="N265" s="109"/>
      <c r="V265" s="141"/>
    </row>
    <row r="266" spans="1:22" ht="24" thickTop="1" thickBot="1">
      <c r="A266" s="260">
        <f t="shared" ref="A266" si="59">A262+1</f>
        <v>63</v>
      </c>
      <c r="B266" s="127" t="s">
        <v>347</v>
      </c>
      <c r="C266" s="127" t="s">
        <v>348</v>
      </c>
      <c r="D266" s="127" t="s">
        <v>349</v>
      </c>
      <c r="E266" s="234" t="s">
        <v>350</v>
      </c>
      <c r="F266" s="234"/>
      <c r="G266" s="234" t="s">
        <v>341</v>
      </c>
      <c r="H266" s="235"/>
      <c r="I266" s="107"/>
      <c r="J266" s="128" t="s">
        <v>366</v>
      </c>
      <c r="K266" s="129"/>
      <c r="L266" s="129"/>
      <c r="M266" s="130"/>
      <c r="N266" s="109"/>
      <c r="V266" s="141"/>
    </row>
    <row r="267" spans="1:22" ht="13.5" thickBot="1">
      <c r="A267" s="261"/>
      <c r="B267" s="132"/>
      <c r="C267" s="132"/>
      <c r="D267" s="133"/>
      <c r="E267" s="132"/>
      <c r="F267" s="132"/>
      <c r="G267" s="263"/>
      <c r="H267" s="264"/>
      <c r="I267" s="265"/>
      <c r="J267" s="134" t="s">
        <v>366</v>
      </c>
      <c r="K267" s="134"/>
      <c r="L267" s="134"/>
      <c r="M267" s="135"/>
      <c r="N267" s="109"/>
      <c r="V267" s="141">
        <f>G267</f>
        <v>0</v>
      </c>
    </row>
    <row r="268" spans="1:22" ht="23.25" thickBot="1">
      <c r="A268" s="261"/>
      <c r="B268" s="137" t="s">
        <v>356</v>
      </c>
      <c r="C268" s="137" t="s">
        <v>357</v>
      </c>
      <c r="D268" s="137" t="s">
        <v>358</v>
      </c>
      <c r="E268" s="266" t="s">
        <v>359</v>
      </c>
      <c r="F268" s="266"/>
      <c r="G268" s="267"/>
      <c r="H268" s="268"/>
      <c r="I268" s="269"/>
      <c r="J268" s="138" t="s">
        <v>367</v>
      </c>
      <c r="K268" s="139"/>
      <c r="L268" s="139"/>
      <c r="M268" s="140"/>
      <c r="N268" s="109"/>
      <c r="V268" s="141"/>
    </row>
    <row r="269" spans="1:22" ht="13.5" thickBot="1">
      <c r="A269" s="262"/>
      <c r="B269" s="142"/>
      <c r="C269" s="142"/>
      <c r="D269" s="143"/>
      <c r="E269" s="144" t="s">
        <v>363</v>
      </c>
      <c r="F269" s="145"/>
      <c r="G269" s="243"/>
      <c r="H269" s="244"/>
      <c r="I269" s="245"/>
      <c r="J269" s="138" t="s">
        <v>368</v>
      </c>
      <c r="K269" s="139"/>
      <c r="L269" s="139"/>
      <c r="M269" s="140"/>
      <c r="N269" s="109"/>
      <c r="V269" s="141"/>
    </row>
    <row r="270" spans="1:22" ht="24" thickTop="1" thickBot="1">
      <c r="A270" s="260">
        <f t="shared" ref="A270" si="60">A266+1</f>
        <v>64</v>
      </c>
      <c r="B270" s="127" t="s">
        <v>347</v>
      </c>
      <c r="C270" s="127" t="s">
        <v>348</v>
      </c>
      <c r="D270" s="127" t="s">
        <v>349</v>
      </c>
      <c r="E270" s="234" t="s">
        <v>350</v>
      </c>
      <c r="F270" s="234"/>
      <c r="G270" s="234" t="s">
        <v>341</v>
      </c>
      <c r="H270" s="235"/>
      <c r="I270" s="107"/>
      <c r="J270" s="128" t="s">
        <v>366</v>
      </c>
      <c r="K270" s="129"/>
      <c r="L270" s="129"/>
      <c r="M270" s="130"/>
      <c r="N270" s="109"/>
      <c r="V270" s="141"/>
    </row>
    <row r="271" spans="1:22" ht="13.5" thickBot="1">
      <c r="A271" s="261"/>
      <c r="B271" s="132"/>
      <c r="C271" s="132"/>
      <c r="D271" s="133"/>
      <c r="E271" s="132"/>
      <c r="F271" s="132"/>
      <c r="G271" s="263"/>
      <c r="H271" s="264"/>
      <c r="I271" s="265"/>
      <c r="J271" s="134" t="s">
        <v>366</v>
      </c>
      <c r="K271" s="134"/>
      <c r="L271" s="134"/>
      <c r="M271" s="135"/>
      <c r="N271" s="109"/>
      <c r="V271" s="141">
        <f>G271</f>
        <v>0</v>
      </c>
    </row>
    <row r="272" spans="1:22" ht="23.25" thickBot="1">
      <c r="A272" s="261"/>
      <c r="B272" s="137" t="s">
        <v>356</v>
      </c>
      <c r="C272" s="137" t="s">
        <v>357</v>
      </c>
      <c r="D272" s="137" t="s">
        <v>358</v>
      </c>
      <c r="E272" s="266" t="s">
        <v>359</v>
      </c>
      <c r="F272" s="266"/>
      <c r="G272" s="267"/>
      <c r="H272" s="268"/>
      <c r="I272" s="269"/>
      <c r="J272" s="138" t="s">
        <v>367</v>
      </c>
      <c r="K272" s="139"/>
      <c r="L272" s="139"/>
      <c r="M272" s="140"/>
      <c r="N272" s="109"/>
      <c r="V272" s="141"/>
    </row>
    <row r="273" spans="1:22" ht="13.5" thickBot="1">
      <c r="A273" s="262"/>
      <c r="B273" s="142"/>
      <c r="C273" s="142"/>
      <c r="D273" s="143"/>
      <c r="E273" s="144" t="s">
        <v>363</v>
      </c>
      <c r="F273" s="145"/>
      <c r="G273" s="243"/>
      <c r="H273" s="244"/>
      <c r="I273" s="245"/>
      <c r="J273" s="138" t="s">
        <v>368</v>
      </c>
      <c r="K273" s="139"/>
      <c r="L273" s="139"/>
      <c r="M273" s="140"/>
      <c r="N273" s="109"/>
      <c r="V273" s="141"/>
    </row>
    <row r="274" spans="1:22" ht="24" thickTop="1" thickBot="1">
      <c r="A274" s="260">
        <f t="shared" ref="A274" si="61">A270+1</f>
        <v>65</v>
      </c>
      <c r="B274" s="127" t="s">
        <v>347</v>
      </c>
      <c r="C274" s="127" t="s">
        <v>348</v>
      </c>
      <c r="D274" s="127" t="s">
        <v>349</v>
      </c>
      <c r="E274" s="234" t="s">
        <v>350</v>
      </c>
      <c r="F274" s="234"/>
      <c r="G274" s="234" t="s">
        <v>341</v>
      </c>
      <c r="H274" s="235"/>
      <c r="I274" s="107"/>
      <c r="J274" s="128" t="s">
        <v>366</v>
      </c>
      <c r="K274" s="129"/>
      <c r="L274" s="129"/>
      <c r="M274" s="130"/>
      <c r="N274" s="109"/>
      <c r="V274" s="141"/>
    </row>
    <row r="275" spans="1:22" ht="13.5" thickBot="1">
      <c r="A275" s="261"/>
      <c r="B275" s="132"/>
      <c r="C275" s="132"/>
      <c r="D275" s="133"/>
      <c r="E275" s="132"/>
      <c r="F275" s="132"/>
      <c r="G275" s="263"/>
      <c r="H275" s="264"/>
      <c r="I275" s="265"/>
      <c r="J275" s="134" t="s">
        <v>366</v>
      </c>
      <c r="K275" s="134"/>
      <c r="L275" s="134"/>
      <c r="M275" s="135"/>
      <c r="N275" s="109"/>
      <c r="V275" s="141">
        <f>G275</f>
        <v>0</v>
      </c>
    </row>
    <row r="276" spans="1:22" ht="23.25" thickBot="1">
      <c r="A276" s="261"/>
      <c r="B276" s="137" t="s">
        <v>356</v>
      </c>
      <c r="C276" s="137" t="s">
        <v>357</v>
      </c>
      <c r="D276" s="137" t="s">
        <v>358</v>
      </c>
      <c r="E276" s="266" t="s">
        <v>359</v>
      </c>
      <c r="F276" s="266"/>
      <c r="G276" s="267"/>
      <c r="H276" s="268"/>
      <c r="I276" s="269"/>
      <c r="J276" s="138" t="s">
        <v>367</v>
      </c>
      <c r="K276" s="139"/>
      <c r="L276" s="139"/>
      <c r="M276" s="140"/>
      <c r="N276" s="109"/>
      <c r="V276" s="141"/>
    </row>
    <row r="277" spans="1:22" ht="13.5" thickBot="1">
      <c r="A277" s="262"/>
      <c r="B277" s="142"/>
      <c r="C277" s="142"/>
      <c r="D277" s="143"/>
      <c r="E277" s="144" t="s">
        <v>363</v>
      </c>
      <c r="F277" s="145"/>
      <c r="G277" s="243"/>
      <c r="H277" s="244"/>
      <c r="I277" s="245"/>
      <c r="J277" s="138" t="s">
        <v>368</v>
      </c>
      <c r="K277" s="139"/>
      <c r="L277" s="139"/>
      <c r="M277" s="140"/>
      <c r="N277" s="109"/>
      <c r="V277" s="141"/>
    </row>
    <row r="278" spans="1:22" ht="24" thickTop="1" thickBot="1">
      <c r="A278" s="260">
        <f t="shared" ref="A278" si="62">A274+1</f>
        <v>66</v>
      </c>
      <c r="B278" s="127" t="s">
        <v>347</v>
      </c>
      <c r="C278" s="127" t="s">
        <v>348</v>
      </c>
      <c r="D278" s="127" t="s">
        <v>349</v>
      </c>
      <c r="E278" s="234" t="s">
        <v>350</v>
      </c>
      <c r="F278" s="234"/>
      <c r="G278" s="234" t="s">
        <v>341</v>
      </c>
      <c r="H278" s="235"/>
      <c r="I278" s="107"/>
      <c r="J278" s="128" t="s">
        <v>366</v>
      </c>
      <c r="K278" s="129"/>
      <c r="L278" s="129"/>
      <c r="M278" s="130"/>
      <c r="N278" s="109"/>
      <c r="V278" s="141"/>
    </row>
    <row r="279" spans="1:22" ht="13.5" thickBot="1">
      <c r="A279" s="261"/>
      <c r="B279" s="132"/>
      <c r="C279" s="132"/>
      <c r="D279" s="133"/>
      <c r="E279" s="132"/>
      <c r="F279" s="132"/>
      <c r="G279" s="263"/>
      <c r="H279" s="264"/>
      <c r="I279" s="265"/>
      <c r="J279" s="134" t="s">
        <v>366</v>
      </c>
      <c r="K279" s="134"/>
      <c r="L279" s="134"/>
      <c r="M279" s="135"/>
      <c r="N279" s="109"/>
      <c r="V279" s="141">
        <f>G279</f>
        <v>0</v>
      </c>
    </row>
    <row r="280" spans="1:22" ht="23.25" thickBot="1">
      <c r="A280" s="261"/>
      <c r="B280" s="137" t="s">
        <v>356</v>
      </c>
      <c r="C280" s="137" t="s">
        <v>357</v>
      </c>
      <c r="D280" s="137" t="s">
        <v>358</v>
      </c>
      <c r="E280" s="266" t="s">
        <v>359</v>
      </c>
      <c r="F280" s="266"/>
      <c r="G280" s="267"/>
      <c r="H280" s="268"/>
      <c r="I280" s="269"/>
      <c r="J280" s="138" t="s">
        <v>367</v>
      </c>
      <c r="K280" s="139"/>
      <c r="L280" s="139"/>
      <c r="M280" s="140"/>
      <c r="N280" s="109"/>
      <c r="V280" s="141"/>
    </row>
    <row r="281" spans="1:22" ht="13.5" thickBot="1">
      <c r="A281" s="262"/>
      <c r="B281" s="142"/>
      <c r="C281" s="142"/>
      <c r="D281" s="143"/>
      <c r="E281" s="144" t="s">
        <v>363</v>
      </c>
      <c r="F281" s="145"/>
      <c r="G281" s="243"/>
      <c r="H281" s="244"/>
      <c r="I281" s="245"/>
      <c r="J281" s="138" t="s">
        <v>368</v>
      </c>
      <c r="K281" s="139"/>
      <c r="L281" s="139"/>
      <c r="M281" s="140"/>
      <c r="N281" s="109"/>
      <c r="V281" s="141"/>
    </row>
    <row r="282" spans="1:22" ht="24" thickTop="1" thickBot="1">
      <c r="A282" s="260">
        <f t="shared" ref="A282" si="63">A278+1</f>
        <v>67</v>
      </c>
      <c r="B282" s="127" t="s">
        <v>347</v>
      </c>
      <c r="C282" s="127" t="s">
        <v>348</v>
      </c>
      <c r="D282" s="127" t="s">
        <v>349</v>
      </c>
      <c r="E282" s="234" t="s">
        <v>350</v>
      </c>
      <c r="F282" s="234"/>
      <c r="G282" s="234" t="s">
        <v>341</v>
      </c>
      <c r="H282" s="235"/>
      <c r="I282" s="107"/>
      <c r="J282" s="128" t="s">
        <v>366</v>
      </c>
      <c r="K282" s="129"/>
      <c r="L282" s="129"/>
      <c r="M282" s="130"/>
      <c r="N282" s="109"/>
      <c r="V282" s="141"/>
    </row>
    <row r="283" spans="1:22" ht="13.5" thickBot="1">
      <c r="A283" s="261"/>
      <c r="B283" s="132"/>
      <c r="C283" s="132"/>
      <c r="D283" s="133"/>
      <c r="E283" s="132"/>
      <c r="F283" s="132"/>
      <c r="G283" s="263"/>
      <c r="H283" s="264"/>
      <c r="I283" s="265"/>
      <c r="J283" s="134" t="s">
        <v>366</v>
      </c>
      <c r="K283" s="134"/>
      <c r="L283" s="134"/>
      <c r="M283" s="135"/>
      <c r="N283" s="109"/>
      <c r="V283" s="141">
        <f>G283</f>
        <v>0</v>
      </c>
    </row>
    <row r="284" spans="1:22" ht="23.25" thickBot="1">
      <c r="A284" s="261"/>
      <c r="B284" s="137" t="s">
        <v>356</v>
      </c>
      <c r="C284" s="137" t="s">
        <v>357</v>
      </c>
      <c r="D284" s="137" t="s">
        <v>358</v>
      </c>
      <c r="E284" s="266" t="s">
        <v>359</v>
      </c>
      <c r="F284" s="266"/>
      <c r="G284" s="267"/>
      <c r="H284" s="268"/>
      <c r="I284" s="269"/>
      <c r="J284" s="138" t="s">
        <v>367</v>
      </c>
      <c r="K284" s="139"/>
      <c r="L284" s="139"/>
      <c r="M284" s="140"/>
      <c r="N284" s="109"/>
      <c r="V284" s="141"/>
    </row>
    <row r="285" spans="1:22" ht="13.5" thickBot="1">
      <c r="A285" s="262"/>
      <c r="B285" s="142"/>
      <c r="C285" s="142"/>
      <c r="D285" s="143"/>
      <c r="E285" s="144" t="s">
        <v>363</v>
      </c>
      <c r="F285" s="145"/>
      <c r="G285" s="243"/>
      <c r="H285" s="244"/>
      <c r="I285" s="245"/>
      <c r="J285" s="138" t="s">
        <v>368</v>
      </c>
      <c r="K285" s="139"/>
      <c r="L285" s="139"/>
      <c r="M285" s="140"/>
      <c r="N285" s="109"/>
      <c r="V285" s="141"/>
    </row>
    <row r="286" spans="1:22" ht="24" thickTop="1" thickBot="1">
      <c r="A286" s="260">
        <f t="shared" ref="A286" si="64">A282+1</f>
        <v>68</v>
      </c>
      <c r="B286" s="127" t="s">
        <v>347</v>
      </c>
      <c r="C286" s="127" t="s">
        <v>348</v>
      </c>
      <c r="D286" s="127" t="s">
        <v>349</v>
      </c>
      <c r="E286" s="234" t="s">
        <v>350</v>
      </c>
      <c r="F286" s="234"/>
      <c r="G286" s="234" t="s">
        <v>341</v>
      </c>
      <c r="H286" s="235"/>
      <c r="I286" s="107"/>
      <c r="J286" s="128" t="s">
        <v>366</v>
      </c>
      <c r="K286" s="129"/>
      <c r="L286" s="129"/>
      <c r="M286" s="130"/>
      <c r="N286" s="109"/>
      <c r="V286" s="141"/>
    </row>
    <row r="287" spans="1:22" ht="13.5" thickBot="1">
      <c r="A287" s="261"/>
      <c r="B287" s="132"/>
      <c r="C287" s="132"/>
      <c r="D287" s="133"/>
      <c r="E287" s="132"/>
      <c r="F287" s="132"/>
      <c r="G287" s="263"/>
      <c r="H287" s="264"/>
      <c r="I287" s="265"/>
      <c r="J287" s="134" t="s">
        <v>366</v>
      </c>
      <c r="K287" s="134"/>
      <c r="L287" s="134"/>
      <c r="M287" s="135"/>
      <c r="N287" s="109"/>
      <c r="V287" s="141">
        <f>G287</f>
        <v>0</v>
      </c>
    </row>
    <row r="288" spans="1:22" ht="23.25" thickBot="1">
      <c r="A288" s="261"/>
      <c r="B288" s="137" t="s">
        <v>356</v>
      </c>
      <c r="C288" s="137" t="s">
        <v>357</v>
      </c>
      <c r="D288" s="137" t="s">
        <v>358</v>
      </c>
      <c r="E288" s="266" t="s">
        <v>359</v>
      </c>
      <c r="F288" s="266"/>
      <c r="G288" s="267"/>
      <c r="H288" s="268"/>
      <c r="I288" s="269"/>
      <c r="J288" s="138" t="s">
        <v>367</v>
      </c>
      <c r="K288" s="139"/>
      <c r="L288" s="139"/>
      <c r="M288" s="140"/>
      <c r="N288" s="109"/>
      <c r="V288" s="141"/>
    </row>
    <row r="289" spans="1:22" ht="13.5" thickBot="1">
      <c r="A289" s="262"/>
      <c r="B289" s="142"/>
      <c r="C289" s="142"/>
      <c r="D289" s="143"/>
      <c r="E289" s="144" t="s">
        <v>363</v>
      </c>
      <c r="F289" s="145"/>
      <c r="G289" s="243"/>
      <c r="H289" s="244"/>
      <c r="I289" s="245"/>
      <c r="J289" s="138" t="s">
        <v>368</v>
      </c>
      <c r="K289" s="139"/>
      <c r="L289" s="139"/>
      <c r="M289" s="140"/>
      <c r="N289" s="109"/>
      <c r="V289" s="141"/>
    </row>
    <row r="290" spans="1:22" ht="24" thickTop="1" thickBot="1">
      <c r="A290" s="260">
        <f t="shared" ref="A290" si="65">A286+1</f>
        <v>69</v>
      </c>
      <c r="B290" s="127" t="s">
        <v>347</v>
      </c>
      <c r="C290" s="127" t="s">
        <v>348</v>
      </c>
      <c r="D290" s="127" t="s">
        <v>349</v>
      </c>
      <c r="E290" s="234" t="s">
        <v>350</v>
      </c>
      <c r="F290" s="234"/>
      <c r="G290" s="234" t="s">
        <v>341</v>
      </c>
      <c r="H290" s="235"/>
      <c r="I290" s="107"/>
      <c r="J290" s="128" t="s">
        <v>366</v>
      </c>
      <c r="K290" s="129"/>
      <c r="L290" s="129"/>
      <c r="M290" s="130"/>
      <c r="N290" s="109"/>
      <c r="V290" s="141"/>
    </row>
    <row r="291" spans="1:22" ht="13.5" thickBot="1">
      <c r="A291" s="261"/>
      <c r="B291" s="132"/>
      <c r="C291" s="132"/>
      <c r="D291" s="133"/>
      <c r="E291" s="132"/>
      <c r="F291" s="132"/>
      <c r="G291" s="263"/>
      <c r="H291" s="264"/>
      <c r="I291" s="265"/>
      <c r="J291" s="134" t="s">
        <v>366</v>
      </c>
      <c r="K291" s="134"/>
      <c r="L291" s="134"/>
      <c r="M291" s="135"/>
      <c r="N291" s="109"/>
      <c r="V291" s="141">
        <f>G291</f>
        <v>0</v>
      </c>
    </row>
    <row r="292" spans="1:22" ht="23.25" thickBot="1">
      <c r="A292" s="261"/>
      <c r="B292" s="137" t="s">
        <v>356</v>
      </c>
      <c r="C292" s="137" t="s">
        <v>357</v>
      </c>
      <c r="D292" s="137" t="s">
        <v>358</v>
      </c>
      <c r="E292" s="266" t="s">
        <v>359</v>
      </c>
      <c r="F292" s="266"/>
      <c r="G292" s="267"/>
      <c r="H292" s="268"/>
      <c r="I292" s="269"/>
      <c r="J292" s="138" t="s">
        <v>367</v>
      </c>
      <c r="K292" s="139"/>
      <c r="L292" s="139"/>
      <c r="M292" s="140"/>
      <c r="N292" s="109"/>
      <c r="V292" s="141"/>
    </row>
    <row r="293" spans="1:22" ht="13.5" thickBot="1">
      <c r="A293" s="262"/>
      <c r="B293" s="142"/>
      <c r="C293" s="142"/>
      <c r="D293" s="143"/>
      <c r="E293" s="144" t="s">
        <v>363</v>
      </c>
      <c r="F293" s="145"/>
      <c r="G293" s="243"/>
      <c r="H293" s="244"/>
      <c r="I293" s="245"/>
      <c r="J293" s="138" t="s">
        <v>368</v>
      </c>
      <c r="K293" s="139"/>
      <c r="L293" s="139"/>
      <c r="M293" s="140"/>
      <c r="N293" s="109"/>
      <c r="V293" s="141"/>
    </row>
    <row r="294" spans="1:22" ht="24" thickTop="1" thickBot="1">
      <c r="A294" s="260">
        <f t="shared" ref="A294" si="66">A290+1</f>
        <v>70</v>
      </c>
      <c r="B294" s="127" t="s">
        <v>347</v>
      </c>
      <c r="C294" s="127" t="s">
        <v>348</v>
      </c>
      <c r="D294" s="127" t="s">
        <v>349</v>
      </c>
      <c r="E294" s="234" t="s">
        <v>350</v>
      </c>
      <c r="F294" s="234"/>
      <c r="G294" s="234" t="s">
        <v>341</v>
      </c>
      <c r="H294" s="235"/>
      <c r="I294" s="107"/>
      <c r="J294" s="128" t="s">
        <v>366</v>
      </c>
      <c r="K294" s="129"/>
      <c r="L294" s="129"/>
      <c r="M294" s="130"/>
      <c r="N294" s="109"/>
      <c r="V294" s="141"/>
    </row>
    <row r="295" spans="1:22" ht="13.5" thickBot="1">
      <c r="A295" s="261"/>
      <c r="B295" s="132"/>
      <c r="C295" s="132"/>
      <c r="D295" s="133"/>
      <c r="E295" s="132"/>
      <c r="F295" s="132"/>
      <c r="G295" s="263"/>
      <c r="H295" s="264"/>
      <c r="I295" s="265"/>
      <c r="J295" s="134" t="s">
        <v>366</v>
      </c>
      <c r="K295" s="134"/>
      <c r="L295" s="134"/>
      <c r="M295" s="135"/>
      <c r="N295" s="109"/>
      <c r="V295" s="141">
        <f>G295</f>
        <v>0</v>
      </c>
    </row>
    <row r="296" spans="1:22" ht="23.25" thickBot="1">
      <c r="A296" s="261"/>
      <c r="B296" s="137" t="s">
        <v>356</v>
      </c>
      <c r="C296" s="137" t="s">
        <v>357</v>
      </c>
      <c r="D296" s="137" t="s">
        <v>358</v>
      </c>
      <c r="E296" s="266" t="s">
        <v>359</v>
      </c>
      <c r="F296" s="266"/>
      <c r="G296" s="267"/>
      <c r="H296" s="268"/>
      <c r="I296" s="269"/>
      <c r="J296" s="138" t="s">
        <v>367</v>
      </c>
      <c r="K296" s="139"/>
      <c r="L296" s="139"/>
      <c r="M296" s="140"/>
      <c r="N296" s="109"/>
      <c r="V296" s="141"/>
    </row>
    <row r="297" spans="1:22" ht="13.5" thickBot="1">
      <c r="A297" s="262"/>
      <c r="B297" s="142"/>
      <c r="C297" s="142"/>
      <c r="D297" s="143"/>
      <c r="E297" s="144" t="s">
        <v>363</v>
      </c>
      <c r="F297" s="145"/>
      <c r="G297" s="243"/>
      <c r="H297" s="244"/>
      <c r="I297" s="245"/>
      <c r="J297" s="138" t="s">
        <v>368</v>
      </c>
      <c r="K297" s="139"/>
      <c r="L297" s="139"/>
      <c r="M297" s="140"/>
      <c r="N297" s="109"/>
      <c r="V297" s="141"/>
    </row>
    <row r="298" spans="1:22" ht="24" thickTop="1" thickBot="1">
      <c r="A298" s="260">
        <f t="shared" ref="A298" si="67">A294+1</f>
        <v>71</v>
      </c>
      <c r="B298" s="127" t="s">
        <v>347</v>
      </c>
      <c r="C298" s="127" t="s">
        <v>348</v>
      </c>
      <c r="D298" s="127" t="s">
        <v>349</v>
      </c>
      <c r="E298" s="234" t="s">
        <v>350</v>
      </c>
      <c r="F298" s="234"/>
      <c r="G298" s="234" t="s">
        <v>341</v>
      </c>
      <c r="H298" s="235"/>
      <c r="I298" s="107"/>
      <c r="J298" s="128" t="s">
        <v>366</v>
      </c>
      <c r="K298" s="129"/>
      <c r="L298" s="129"/>
      <c r="M298" s="130"/>
      <c r="N298" s="109"/>
      <c r="V298" s="141"/>
    </row>
    <row r="299" spans="1:22" ht="13.5" thickBot="1">
      <c r="A299" s="261"/>
      <c r="B299" s="132"/>
      <c r="C299" s="132"/>
      <c r="D299" s="133"/>
      <c r="E299" s="132"/>
      <c r="F299" s="132"/>
      <c r="G299" s="263"/>
      <c r="H299" s="264"/>
      <c r="I299" s="265"/>
      <c r="J299" s="134" t="s">
        <v>366</v>
      </c>
      <c r="K299" s="134"/>
      <c r="L299" s="134"/>
      <c r="M299" s="135"/>
      <c r="N299" s="109"/>
      <c r="V299" s="141">
        <f>G299</f>
        <v>0</v>
      </c>
    </row>
    <row r="300" spans="1:22" ht="23.25" thickBot="1">
      <c r="A300" s="261"/>
      <c r="B300" s="137" t="s">
        <v>356</v>
      </c>
      <c r="C300" s="137" t="s">
        <v>357</v>
      </c>
      <c r="D300" s="137" t="s">
        <v>358</v>
      </c>
      <c r="E300" s="266" t="s">
        <v>359</v>
      </c>
      <c r="F300" s="266"/>
      <c r="G300" s="267"/>
      <c r="H300" s="268"/>
      <c r="I300" s="269"/>
      <c r="J300" s="138" t="s">
        <v>367</v>
      </c>
      <c r="K300" s="139"/>
      <c r="L300" s="139"/>
      <c r="M300" s="140"/>
      <c r="N300" s="109"/>
      <c r="V300" s="141"/>
    </row>
    <row r="301" spans="1:22" ht="13.5" thickBot="1">
      <c r="A301" s="262"/>
      <c r="B301" s="142"/>
      <c r="C301" s="142"/>
      <c r="D301" s="143"/>
      <c r="E301" s="144" t="s">
        <v>363</v>
      </c>
      <c r="F301" s="145"/>
      <c r="G301" s="243"/>
      <c r="H301" s="244"/>
      <c r="I301" s="245"/>
      <c r="J301" s="138" t="s">
        <v>368</v>
      </c>
      <c r="K301" s="139"/>
      <c r="L301" s="139"/>
      <c r="M301" s="140"/>
      <c r="N301" s="109"/>
      <c r="V301" s="141"/>
    </row>
    <row r="302" spans="1:22" ht="24" thickTop="1" thickBot="1">
      <c r="A302" s="260">
        <f t="shared" ref="A302" si="68">A298+1</f>
        <v>72</v>
      </c>
      <c r="B302" s="127" t="s">
        <v>347</v>
      </c>
      <c r="C302" s="127" t="s">
        <v>348</v>
      </c>
      <c r="D302" s="127" t="s">
        <v>349</v>
      </c>
      <c r="E302" s="234" t="s">
        <v>350</v>
      </c>
      <c r="F302" s="234"/>
      <c r="G302" s="234" t="s">
        <v>341</v>
      </c>
      <c r="H302" s="235"/>
      <c r="I302" s="107"/>
      <c r="J302" s="128" t="s">
        <v>366</v>
      </c>
      <c r="K302" s="129"/>
      <c r="L302" s="129"/>
      <c r="M302" s="130"/>
      <c r="N302" s="109"/>
      <c r="V302" s="141"/>
    </row>
    <row r="303" spans="1:22" ht="13.5" thickBot="1">
      <c r="A303" s="261"/>
      <c r="B303" s="132"/>
      <c r="C303" s="132"/>
      <c r="D303" s="133"/>
      <c r="E303" s="132"/>
      <c r="F303" s="132"/>
      <c r="G303" s="263"/>
      <c r="H303" s="264"/>
      <c r="I303" s="265"/>
      <c r="J303" s="134" t="s">
        <v>366</v>
      </c>
      <c r="K303" s="134"/>
      <c r="L303" s="134"/>
      <c r="M303" s="135"/>
      <c r="N303" s="109"/>
      <c r="V303" s="141">
        <f>G303</f>
        <v>0</v>
      </c>
    </row>
    <row r="304" spans="1:22" ht="23.25" thickBot="1">
      <c r="A304" s="261"/>
      <c r="B304" s="137" t="s">
        <v>356</v>
      </c>
      <c r="C304" s="137" t="s">
        <v>357</v>
      </c>
      <c r="D304" s="137" t="s">
        <v>358</v>
      </c>
      <c r="E304" s="266" t="s">
        <v>359</v>
      </c>
      <c r="F304" s="266"/>
      <c r="G304" s="267"/>
      <c r="H304" s="268"/>
      <c r="I304" s="269"/>
      <c r="J304" s="138" t="s">
        <v>367</v>
      </c>
      <c r="K304" s="139"/>
      <c r="L304" s="139"/>
      <c r="M304" s="140"/>
      <c r="N304" s="109"/>
      <c r="V304" s="141"/>
    </row>
    <row r="305" spans="1:22" ht="13.5" thickBot="1">
      <c r="A305" s="262"/>
      <c r="B305" s="142"/>
      <c r="C305" s="142"/>
      <c r="D305" s="143"/>
      <c r="E305" s="144" t="s">
        <v>363</v>
      </c>
      <c r="F305" s="145"/>
      <c r="G305" s="243"/>
      <c r="H305" s="244"/>
      <c r="I305" s="245"/>
      <c r="J305" s="138" t="s">
        <v>368</v>
      </c>
      <c r="K305" s="139"/>
      <c r="L305" s="139"/>
      <c r="M305" s="140"/>
      <c r="N305" s="109"/>
      <c r="V305" s="141"/>
    </row>
    <row r="306" spans="1:22" ht="24" thickTop="1" thickBot="1">
      <c r="A306" s="260">
        <f t="shared" ref="A306" si="69">A302+1</f>
        <v>73</v>
      </c>
      <c r="B306" s="127" t="s">
        <v>347</v>
      </c>
      <c r="C306" s="127" t="s">
        <v>348</v>
      </c>
      <c r="D306" s="127" t="s">
        <v>349</v>
      </c>
      <c r="E306" s="234" t="s">
        <v>350</v>
      </c>
      <c r="F306" s="234"/>
      <c r="G306" s="234" t="s">
        <v>341</v>
      </c>
      <c r="H306" s="235"/>
      <c r="I306" s="107"/>
      <c r="J306" s="128" t="s">
        <v>366</v>
      </c>
      <c r="K306" s="129"/>
      <c r="L306" s="129"/>
      <c r="M306" s="130"/>
      <c r="N306" s="109"/>
      <c r="V306" s="141"/>
    </row>
    <row r="307" spans="1:22" ht="13.5" thickBot="1">
      <c r="A307" s="261"/>
      <c r="B307" s="132"/>
      <c r="C307" s="132"/>
      <c r="D307" s="133"/>
      <c r="E307" s="132"/>
      <c r="F307" s="132"/>
      <c r="G307" s="263"/>
      <c r="H307" s="264"/>
      <c r="I307" s="265"/>
      <c r="J307" s="134" t="s">
        <v>366</v>
      </c>
      <c r="K307" s="134"/>
      <c r="L307" s="134"/>
      <c r="M307" s="135"/>
      <c r="N307" s="109"/>
      <c r="V307" s="141">
        <f>G307</f>
        <v>0</v>
      </c>
    </row>
    <row r="308" spans="1:22" ht="23.25" thickBot="1">
      <c r="A308" s="261"/>
      <c r="B308" s="137" t="s">
        <v>356</v>
      </c>
      <c r="C308" s="137" t="s">
        <v>357</v>
      </c>
      <c r="D308" s="137" t="s">
        <v>358</v>
      </c>
      <c r="E308" s="266" t="s">
        <v>359</v>
      </c>
      <c r="F308" s="266"/>
      <c r="G308" s="267"/>
      <c r="H308" s="268"/>
      <c r="I308" s="269"/>
      <c r="J308" s="138" t="s">
        <v>367</v>
      </c>
      <c r="K308" s="139"/>
      <c r="L308" s="139"/>
      <c r="M308" s="140"/>
      <c r="N308" s="109"/>
      <c r="V308" s="141"/>
    </row>
    <row r="309" spans="1:22" ht="13.5" thickBot="1">
      <c r="A309" s="262"/>
      <c r="B309" s="142"/>
      <c r="C309" s="142"/>
      <c r="D309" s="143"/>
      <c r="E309" s="144" t="s">
        <v>363</v>
      </c>
      <c r="F309" s="145"/>
      <c r="G309" s="243"/>
      <c r="H309" s="244"/>
      <c r="I309" s="245"/>
      <c r="J309" s="138" t="s">
        <v>368</v>
      </c>
      <c r="K309" s="139"/>
      <c r="L309" s="139"/>
      <c r="M309" s="140"/>
      <c r="N309" s="109"/>
      <c r="V309" s="141"/>
    </row>
    <row r="310" spans="1:22" ht="24" thickTop="1" thickBot="1">
      <c r="A310" s="260">
        <f t="shared" ref="A310" si="70">A306+1</f>
        <v>74</v>
      </c>
      <c r="B310" s="127" t="s">
        <v>347</v>
      </c>
      <c r="C310" s="127" t="s">
        <v>348</v>
      </c>
      <c r="D310" s="127" t="s">
        <v>349</v>
      </c>
      <c r="E310" s="234" t="s">
        <v>350</v>
      </c>
      <c r="F310" s="234"/>
      <c r="G310" s="234" t="s">
        <v>341</v>
      </c>
      <c r="H310" s="235"/>
      <c r="I310" s="107"/>
      <c r="J310" s="128" t="s">
        <v>366</v>
      </c>
      <c r="K310" s="129"/>
      <c r="L310" s="129"/>
      <c r="M310" s="130"/>
      <c r="N310" s="109"/>
      <c r="V310" s="141"/>
    </row>
    <row r="311" spans="1:22" ht="13.5" thickBot="1">
      <c r="A311" s="261"/>
      <c r="B311" s="132"/>
      <c r="C311" s="132"/>
      <c r="D311" s="133"/>
      <c r="E311" s="132"/>
      <c r="F311" s="132"/>
      <c r="G311" s="263"/>
      <c r="H311" s="264"/>
      <c r="I311" s="265"/>
      <c r="J311" s="134" t="s">
        <v>366</v>
      </c>
      <c r="K311" s="134"/>
      <c r="L311" s="134"/>
      <c r="M311" s="135"/>
      <c r="N311" s="109"/>
      <c r="V311" s="141">
        <f>G311</f>
        <v>0</v>
      </c>
    </row>
    <row r="312" spans="1:22" ht="23.25" thickBot="1">
      <c r="A312" s="261"/>
      <c r="B312" s="137" t="s">
        <v>356</v>
      </c>
      <c r="C312" s="137" t="s">
        <v>357</v>
      </c>
      <c r="D312" s="137" t="s">
        <v>358</v>
      </c>
      <c r="E312" s="266" t="s">
        <v>359</v>
      </c>
      <c r="F312" s="266"/>
      <c r="G312" s="267"/>
      <c r="H312" s="268"/>
      <c r="I312" s="269"/>
      <c r="J312" s="138" t="s">
        <v>367</v>
      </c>
      <c r="K312" s="139"/>
      <c r="L312" s="139"/>
      <c r="M312" s="140"/>
      <c r="N312" s="109"/>
      <c r="V312" s="141"/>
    </row>
    <row r="313" spans="1:22" ht="13.5" thickBot="1">
      <c r="A313" s="262"/>
      <c r="B313" s="142"/>
      <c r="C313" s="142"/>
      <c r="D313" s="143"/>
      <c r="E313" s="144" t="s">
        <v>363</v>
      </c>
      <c r="F313" s="145"/>
      <c r="G313" s="243"/>
      <c r="H313" s="244"/>
      <c r="I313" s="245"/>
      <c r="J313" s="138" t="s">
        <v>368</v>
      </c>
      <c r="K313" s="139"/>
      <c r="L313" s="139"/>
      <c r="M313" s="140"/>
      <c r="N313" s="109"/>
      <c r="V313" s="141"/>
    </row>
    <row r="314" spans="1:22" ht="24" thickTop="1" thickBot="1">
      <c r="A314" s="260">
        <f t="shared" ref="A314" si="71">A310+1</f>
        <v>75</v>
      </c>
      <c r="B314" s="127" t="s">
        <v>347</v>
      </c>
      <c r="C314" s="127" t="s">
        <v>348</v>
      </c>
      <c r="D314" s="127" t="s">
        <v>349</v>
      </c>
      <c r="E314" s="234" t="s">
        <v>350</v>
      </c>
      <c r="F314" s="234"/>
      <c r="G314" s="234" t="s">
        <v>341</v>
      </c>
      <c r="H314" s="235"/>
      <c r="I314" s="107"/>
      <c r="J314" s="128" t="s">
        <v>366</v>
      </c>
      <c r="K314" s="129"/>
      <c r="L314" s="129"/>
      <c r="M314" s="130"/>
      <c r="N314" s="109"/>
      <c r="V314" s="141"/>
    </row>
    <row r="315" spans="1:22" ht="13.5" thickBot="1">
      <c r="A315" s="261"/>
      <c r="B315" s="132"/>
      <c r="C315" s="132"/>
      <c r="D315" s="133"/>
      <c r="E315" s="132"/>
      <c r="F315" s="132"/>
      <c r="G315" s="263"/>
      <c r="H315" s="264"/>
      <c r="I315" s="265"/>
      <c r="J315" s="134" t="s">
        <v>366</v>
      </c>
      <c r="K315" s="134"/>
      <c r="L315" s="134"/>
      <c r="M315" s="135"/>
      <c r="N315" s="109"/>
      <c r="V315" s="141">
        <f>G315</f>
        <v>0</v>
      </c>
    </row>
    <row r="316" spans="1:22" ht="23.25" thickBot="1">
      <c r="A316" s="261"/>
      <c r="B316" s="137" t="s">
        <v>356</v>
      </c>
      <c r="C316" s="137" t="s">
        <v>357</v>
      </c>
      <c r="D316" s="137" t="s">
        <v>358</v>
      </c>
      <c r="E316" s="266" t="s">
        <v>359</v>
      </c>
      <c r="F316" s="266"/>
      <c r="G316" s="267"/>
      <c r="H316" s="268"/>
      <c r="I316" s="269"/>
      <c r="J316" s="138" t="s">
        <v>367</v>
      </c>
      <c r="K316" s="139"/>
      <c r="L316" s="139"/>
      <c r="M316" s="140"/>
      <c r="N316" s="109"/>
      <c r="V316" s="141"/>
    </row>
    <row r="317" spans="1:22" ht="13.5" thickBot="1">
      <c r="A317" s="262"/>
      <c r="B317" s="142"/>
      <c r="C317" s="142"/>
      <c r="D317" s="143"/>
      <c r="E317" s="144" t="s">
        <v>363</v>
      </c>
      <c r="F317" s="145"/>
      <c r="G317" s="243"/>
      <c r="H317" s="244"/>
      <c r="I317" s="245"/>
      <c r="J317" s="138" t="s">
        <v>368</v>
      </c>
      <c r="K317" s="139"/>
      <c r="L317" s="139"/>
      <c r="M317" s="140"/>
      <c r="N317" s="109"/>
      <c r="V317" s="141"/>
    </row>
    <row r="318" spans="1:22" ht="24" thickTop="1" thickBot="1">
      <c r="A318" s="260">
        <f t="shared" ref="A318" si="72">A314+1</f>
        <v>76</v>
      </c>
      <c r="B318" s="127" t="s">
        <v>347</v>
      </c>
      <c r="C318" s="127" t="s">
        <v>348</v>
      </c>
      <c r="D318" s="127" t="s">
        <v>349</v>
      </c>
      <c r="E318" s="234" t="s">
        <v>350</v>
      </c>
      <c r="F318" s="234"/>
      <c r="G318" s="234" t="s">
        <v>341</v>
      </c>
      <c r="H318" s="235"/>
      <c r="I318" s="107"/>
      <c r="J318" s="128" t="s">
        <v>366</v>
      </c>
      <c r="K318" s="129"/>
      <c r="L318" s="129"/>
      <c r="M318" s="130"/>
      <c r="N318" s="109"/>
      <c r="V318" s="141"/>
    </row>
    <row r="319" spans="1:22" ht="13.5" thickBot="1">
      <c r="A319" s="261"/>
      <c r="B319" s="132"/>
      <c r="C319" s="132"/>
      <c r="D319" s="133"/>
      <c r="E319" s="132"/>
      <c r="F319" s="132"/>
      <c r="G319" s="263"/>
      <c r="H319" s="264"/>
      <c r="I319" s="265"/>
      <c r="J319" s="134" t="s">
        <v>366</v>
      </c>
      <c r="K319" s="134"/>
      <c r="L319" s="134"/>
      <c r="M319" s="135"/>
      <c r="N319" s="109"/>
      <c r="V319" s="141">
        <f>G319</f>
        <v>0</v>
      </c>
    </row>
    <row r="320" spans="1:22" ht="23.25" thickBot="1">
      <c r="A320" s="261"/>
      <c r="B320" s="137" t="s">
        <v>356</v>
      </c>
      <c r="C320" s="137" t="s">
        <v>357</v>
      </c>
      <c r="D320" s="137" t="s">
        <v>358</v>
      </c>
      <c r="E320" s="266" t="s">
        <v>359</v>
      </c>
      <c r="F320" s="266"/>
      <c r="G320" s="267"/>
      <c r="H320" s="268"/>
      <c r="I320" s="269"/>
      <c r="J320" s="138" t="s">
        <v>367</v>
      </c>
      <c r="K320" s="139"/>
      <c r="L320" s="139"/>
      <c r="M320" s="140"/>
      <c r="N320" s="109"/>
      <c r="V320" s="141"/>
    </row>
    <row r="321" spans="1:22" ht="13.5" thickBot="1">
      <c r="A321" s="262"/>
      <c r="B321" s="142"/>
      <c r="C321" s="142"/>
      <c r="D321" s="143"/>
      <c r="E321" s="144" t="s">
        <v>363</v>
      </c>
      <c r="F321" s="145"/>
      <c r="G321" s="243"/>
      <c r="H321" s="244"/>
      <c r="I321" s="245"/>
      <c r="J321" s="138" t="s">
        <v>368</v>
      </c>
      <c r="K321" s="139"/>
      <c r="L321" s="139"/>
      <c r="M321" s="140"/>
      <c r="N321" s="109"/>
      <c r="V321" s="141"/>
    </row>
    <row r="322" spans="1:22" ht="24" thickTop="1" thickBot="1">
      <c r="A322" s="260">
        <f t="shared" ref="A322" si="73">A318+1</f>
        <v>77</v>
      </c>
      <c r="B322" s="127" t="s">
        <v>347</v>
      </c>
      <c r="C322" s="127" t="s">
        <v>348</v>
      </c>
      <c r="D322" s="127" t="s">
        <v>349</v>
      </c>
      <c r="E322" s="234" t="s">
        <v>350</v>
      </c>
      <c r="F322" s="234"/>
      <c r="G322" s="234" t="s">
        <v>341</v>
      </c>
      <c r="H322" s="235"/>
      <c r="I322" s="107"/>
      <c r="J322" s="128" t="s">
        <v>366</v>
      </c>
      <c r="K322" s="129"/>
      <c r="L322" s="129"/>
      <c r="M322" s="130"/>
      <c r="N322" s="109"/>
      <c r="V322" s="141"/>
    </row>
    <row r="323" spans="1:22" ht="13.5" thickBot="1">
      <c r="A323" s="261"/>
      <c r="B323" s="132"/>
      <c r="C323" s="132"/>
      <c r="D323" s="133"/>
      <c r="E323" s="132"/>
      <c r="F323" s="132"/>
      <c r="G323" s="263"/>
      <c r="H323" s="264"/>
      <c r="I323" s="265"/>
      <c r="J323" s="134" t="s">
        <v>366</v>
      </c>
      <c r="K323" s="134"/>
      <c r="L323" s="134"/>
      <c r="M323" s="135"/>
      <c r="N323" s="109"/>
      <c r="V323" s="141">
        <f>G323</f>
        <v>0</v>
      </c>
    </row>
    <row r="324" spans="1:22" ht="23.25" thickBot="1">
      <c r="A324" s="261"/>
      <c r="B324" s="137" t="s">
        <v>356</v>
      </c>
      <c r="C324" s="137" t="s">
        <v>357</v>
      </c>
      <c r="D324" s="137" t="s">
        <v>358</v>
      </c>
      <c r="E324" s="266" t="s">
        <v>359</v>
      </c>
      <c r="F324" s="266"/>
      <c r="G324" s="267"/>
      <c r="H324" s="268"/>
      <c r="I324" s="269"/>
      <c r="J324" s="138" t="s">
        <v>367</v>
      </c>
      <c r="K324" s="139"/>
      <c r="L324" s="139"/>
      <c r="M324" s="140"/>
      <c r="N324" s="109"/>
      <c r="V324" s="141"/>
    </row>
    <row r="325" spans="1:22" ht="13.5" thickBot="1">
      <c r="A325" s="262"/>
      <c r="B325" s="142"/>
      <c r="C325" s="142"/>
      <c r="D325" s="143"/>
      <c r="E325" s="144" t="s">
        <v>363</v>
      </c>
      <c r="F325" s="145"/>
      <c r="G325" s="243"/>
      <c r="H325" s="244"/>
      <c r="I325" s="245"/>
      <c r="J325" s="138" t="s">
        <v>368</v>
      </c>
      <c r="K325" s="139"/>
      <c r="L325" s="139"/>
      <c r="M325" s="140"/>
      <c r="N325" s="109"/>
      <c r="V325" s="141"/>
    </row>
    <row r="326" spans="1:22" ht="24" thickTop="1" thickBot="1">
      <c r="A326" s="260">
        <f t="shared" ref="A326" si="74">A322+1</f>
        <v>78</v>
      </c>
      <c r="B326" s="127" t="s">
        <v>347</v>
      </c>
      <c r="C326" s="127" t="s">
        <v>348</v>
      </c>
      <c r="D326" s="127" t="s">
        <v>349</v>
      </c>
      <c r="E326" s="234" t="s">
        <v>350</v>
      </c>
      <c r="F326" s="234"/>
      <c r="G326" s="234" t="s">
        <v>341</v>
      </c>
      <c r="H326" s="235"/>
      <c r="I326" s="107"/>
      <c r="J326" s="128" t="s">
        <v>366</v>
      </c>
      <c r="K326" s="129"/>
      <c r="L326" s="129"/>
      <c r="M326" s="130"/>
      <c r="N326" s="109"/>
      <c r="V326" s="141"/>
    </row>
    <row r="327" spans="1:22" ht="13.5" thickBot="1">
      <c r="A327" s="261"/>
      <c r="B327" s="132"/>
      <c r="C327" s="132"/>
      <c r="D327" s="133"/>
      <c r="E327" s="132"/>
      <c r="F327" s="132"/>
      <c r="G327" s="263"/>
      <c r="H327" s="264"/>
      <c r="I327" s="265"/>
      <c r="J327" s="134" t="s">
        <v>366</v>
      </c>
      <c r="K327" s="134"/>
      <c r="L327" s="134"/>
      <c r="M327" s="135"/>
      <c r="N327" s="109"/>
      <c r="V327" s="141">
        <f>G327</f>
        <v>0</v>
      </c>
    </row>
    <row r="328" spans="1:22" ht="23.25" thickBot="1">
      <c r="A328" s="261"/>
      <c r="B328" s="137" t="s">
        <v>356</v>
      </c>
      <c r="C328" s="137" t="s">
        <v>357</v>
      </c>
      <c r="D328" s="137" t="s">
        <v>358</v>
      </c>
      <c r="E328" s="266" t="s">
        <v>359</v>
      </c>
      <c r="F328" s="266"/>
      <c r="G328" s="267"/>
      <c r="H328" s="268"/>
      <c r="I328" s="269"/>
      <c r="J328" s="138" t="s">
        <v>367</v>
      </c>
      <c r="K328" s="139"/>
      <c r="L328" s="139"/>
      <c r="M328" s="140"/>
      <c r="N328" s="109"/>
      <c r="V328" s="141"/>
    </row>
    <row r="329" spans="1:22" ht="13.5" thickBot="1">
      <c r="A329" s="262"/>
      <c r="B329" s="142"/>
      <c r="C329" s="142"/>
      <c r="D329" s="143"/>
      <c r="E329" s="144" t="s">
        <v>363</v>
      </c>
      <c r="F329" s="145"/>
      <c r="G329" s="243"/>
      <c r="H329" s="244"/>
      <c r="I329" s="245"/>
      <c r="J329" s="138" t="s">
        <v>368</v>
      </c>
      <c r="K329" s="139"/>
      <c r="L329" s="139"/>
      <c r="M329" s="140"/>
      <c r="N329" s="109"/>
      <c r="V329" s="141"/>
    </row>
    <row r="330" spans="1:22" ht="24" thickTop="1" thickBot="1">
      <c r="A330" s="260">
        <f t="shared" ref="A330" si="75">A326+1</f>
        <v>79</v>
      </c>
      <c r="B330" s="127" t="s">
        <v>347</v>
      </c>
      <c r="C330" s="127" t="s">
        <v>348</v>
      </c>
      <c r="D330" s="127" t="s">
        <v>349</v>
      </c>
      <c r="E330" s="234" t="s">
        <v>350</v>
      </c>
      <c r="F330" s="234"/>
      <c r="G330" s="234" t="s">
        <v>341</v>
      </c>
      <c r="H330" s="235"/>
      <c r="I330" s="107"/>
      <c r="J330" s="128" t="s">
        <v>366</v>
      </c>
      <c r="K330" s="129"/>
      <c r="L330" s="129"/>
      <c r="M330" s="130"/>
      <c r="N330" s="109"/>
      <c r="V330" s="141"/>
    </row>
    <row r="331" spans="1:22" ht="13.5" thickBot="1">
      <c r="A331" s="261"/>
      <c r="B331" s="132"/>
      <c r="C331" s="132"/>
      <c r="D331" s="133"/>
      <c r="E331" s="132"/>
      <c r="F331" s="132"/>
      <c r="G331" s="263"/>
      <c r="H331" s="264"/>
      <c r="I331" s="265"/>
      <c r="J331" s="134" t="s">
        <v>366</v>
      </c>
      <c r="K331" s="134"/>
      <c r="L331" s="134"/>
      <c r="M331" s="135"/>
      <c r="N331" s="109"/>
      <c r="V331" s="141">
        <f>G331</f>
        <v>0</v>
      </c>
    </row>
    <row r="332" spans="1:22" ht="23.25" thickBot="1">
      <c r="A332" s="261"/>
      <c r="B332" s="137" t="s">
        <v>356</v>
      </c>
      <c r="C332" s="137" t="s">
        <v>357</v>
      </c>
      <c r="D332" s="137" t="s">
        <v>358</v>
      </c>
      <c r="E332" s="266" t="s">
        <v>359</v>
      </c>
      <c r="F332" s="266"/>
      <c r="G332" s="267"/>
      <c r="H332" s="268"/>
      <c r="I332" s="269"/>
      <c r="J332" s="138" t="s">
        <v>367</v>
      </c>
      <c r="K332" s="139"/>
      <c r="L332" s="139"/>
      <c r="M332" s="140"/>
      <c r="N332" s="109"/>
      <c r="V332" s="141"/>
    </row>
    <row r="333" spans="1:22" ht="13.5" thickBot="1">
      <c r="A333" s="262"/>
      <c r="B333" s="142"/>
      <c r="C333" s="142"/>
      <c r="D333" s="143"/>
      <c r="E333" s="144" t="s">
        <v>363</v>
      </c>
      <c r="F333" s="145"/>
      <c r="G333" s="243"/>
      <c r="H333" s="244"/>
      <c r="I333" s="245"/>
      <c r="J333" s="138" t="s">
        <v>368</v>
      </c>
      <c r="K333" s="139"/>
      <c r="L333" s="139"/>
      <c r="M333" s="140"/>
      <c r="N333" s="109"/>
      <c r="V333" s="141"/>
    </row>
    <row r="334" spans="1:22" ht="24" thickTop="1" thickBot="1">
      <c r="A334" s="260">
        <f t="shared" ref="A334" si="76">A330+1</f>
        <v>80</v>
      </c>
      <c r="B334" s="127" t="s">
        <v>347</v>
      </c>
      <c r="C334" s="127" t="s">
        <v>348</v>
      </c>
      <c r="D334" s="127" t="s">
        <v>349</v>
      </c>
      <c r="E334" s="234" t="s">
        <v>350</v>
      </c>
      <c r="F334" s="234"/>
      <c r="G334" s="234" t="s">
        <v>341</v>
      </c>
      <c r="H334" s="235"/>
      <c r="I334" s="107"/>
      <c r="J334" s="128" t="s">
        <v>366</v>
      </c>
      <c r="K334" s="129"/>
      <c r="L334" s="129"/>
      <c r="M334" s="130"/>
      <c r="N334" s="109"/>
      <c r="V334" s="141"/>
    </row>
    <row r="335" spans="1:22" ht="13.5" thickBot="1">
      <c r="A335" s="261"/>
      <c r="B335" s="132"/>
      <c r="C335" s="132"/>
      <c r="D335" s="133"/>
      <c r="E335" s="132"/>
      <c r="F335" s="132"/>
      <c r="G335" s="263"/>
      <c r="H335" s="264"/>
      <c r="I335" s="265"/>
      <c r="J335" s="134" t="s">
        <v>366</v>
      </c>
      <c r="K335" s="134"/>
      <c r="L335" s="134"/>
      <c r="M335" s="135"/>
      <c r="N335" s="109"/>
      <c r="V335" s="141">
        <f>G335</f>
        <v>0</v>
      </c>
    </row>
    <row r="336" spans="1:22" ht="23.25" thickBot="1">
      <c r="A336" s="261"/>
      <c r="B336" s="137" t="s">
        <v>356</v>
      </c>
      <c r="C336" s="137" t="s">
        <v>357</v>
      </c>
      <c r="D336" s="137" t="s">
        <v>358</v>
      </c>
      <c r="E336" s="266" t="s">
        <v>359</v>
      </c>
      <c r="F336" s="266"/>
      <c r="G336" s="267"/>
      <c r="H336" s="268"/>
      <c r="I336" s="269"/>
      <c r="J336" s="138" t="s">
        <v>367</v>
      </c>
      <c r="K336" s="139"/>
      <c r="L336" s="139"/>
      <c r="M336" s="140"/>
      <c r="N336" s="109"/>
      <c r="V336" s="141"/>
    </row>
    <row r="337" spans="1:22" ht="13.5" thickBot="1">
      <c r="A337" s="262"/>
      <c r="B337" s="142"/>
      <c r="C337" s="142"/>
      <c r="D337" s="143"/>
      <c r="E337" s="144" t="s">
        <v>363</v>
      </c>
      <c r="F337" s="145"/>
      <c r="G337" s="243"/>
      <c r="H337" s="244"/>
      <c r="I337" s="245"/>
      <c r="J337" s="138" t="s">
        <v>368</v>
      </c>
      <c r="K337" s="139"/>
      <c r="L337" s="139"/>
      <c r="M337" s="140"/>
      <c r="N337" s="109"/>
      <c r="V337" s="141"/>
    </row>
    <row r="338" spans="1:22" ht="24" thickTop="1" thickBot="1">
      <c r="A338" s="260">
        <f t="shared" ref="A338" si="77">A334+1</f>
        <v>81</v>
      </c>
      <c r="B338" s="127" t="s">
        <v>347</v>
      </c>
      <c r="C338" s="127" t="s">
        <v>348</v>
      </c>
      <c r="D338" s="127" t="s">
        <v>349</v>
      </c>
      <c r="E338" s="234" t="s">
        <v>350</v>
      </c>
      <c r="F338" s="234"/>
      <c r="G338" s="234" t="s">
        <v>341</v>
      </c>
      <c r="H338" s="235"/>
      <c r="I338" s="107"/>
      <c r="J338" s="128" t="s">
        <v>366</v>
      </c>
      <c r="K338" s="129"/>
      <c r="L338" s="129"/>
      <c r="M338" s="130"/>
      <c r="N338" s="109"/>
      <c r="V338" s="141"/>
    </row>
    <row r="339" spans="1:22" ht="13.5" thickBot="1">
      <c r="A339" s="261"/>
      <c r="B339" s="132"/>
      <c r="C339" s="132"/>
      <c r="D339" s="133"/>
      <c r="E339" s="132"/>
      <c r="F339" s="132"/>
      <c r="G339" s="263"/>
      <c r="H339" s="264"/>
      <c r="I339" s="265"/>
      <c r="J339" s="134" t="s">
        <v>366</v>
      </c>
      <c r="K339" s="134"/>
      <c r="L339" s="134"/>
      <c r="M339" s="135"/>
      <c r="N339" s="109"/>
      <c r="V339" s="141">
        <f>G339</f>
        <v>0</v>
      </c>
    </row>
    <row r="340" spans="1:22" ht="23.25" thickBot="1">
      <c r="A340" s="261"/>
      <c r="B340" s="137" t="s">
        <v>356</v>
      </c>
      <c r="C340" s="137" t="s">
        <v>357</v>
      </c>
      <c r="D340" s="137" t="s">
        <v>358</v>
      </c>
      <c r="E340" s="266" t="s">
        <v>359</v>
      </c>
      <c r="F340" s="266"/>
      <c r="G340" s="267"/>
      <c r="H340" s="268"/>
      <c r="I340" s="269"/>
      <c r="J340" s="138" t="s">
        <v>367</v>
      </c>
      <c r="K340" s="139"/>
      <c r="L340" s="139"/>
      <c r="M340" s="140"/>
      <c r="N340" s="109"/>
      <c r="V340" s="141"/>
    </row>
    <row r="341" spans="1:22" ht="13.5" thickBot="1">
      <c r="A341" s="262"/>
      <c r="B341" s="142"/>
      <c r="C341" s="142"/>
      <c r="D341" s="143"/>
      <c r="E341" s="144" t="s">
        <v>363</v>
      </c>
      <c r="F341" s="145"/>
      <c r="G341" s="243"/>
      <c r="H341" s="244"/>
      <c r="I341" s="245"/>
      <c r="J341" s="138" t="s">
        <v>368</v>
      </c>
      <c r="K341" s="139"/>
      <c r="L341" s="139"/>
      <c r="M341" s="140"/>
      <c r="N341" s="109"/>
      <c r="V341" s="141"/>
    </row>
    <row r="342" spans="1:22" ht="24" thickTop="1" thickBot="1">
      <c r="A342" s="260">
        <f t="shared" ref="A342" si="78">A338+1</f>
        <v>82</v>
      </c>
      <c r="B342" s="127" t="s">
        <v>347</v>
      </c>
      <c r="C342" s="127" t="s">
        <v>348</v>
      </c>
      <c r="D342" s="127" t="s">
        <v>349</v>
      </c>
      <c r="E342" s="234" t="s">
        <v>350</v>
      </c>
      <c r="F342" s="234"/>
      <c r="G342" s="234" t="s">
        <v>341</v>
      </c>
      <c r="H342" s="235"/>
      <c r="I342" s="107"/>
      <c r="J342" s="128" t="s">
        <v>366</v>
      </c>
      <c r="K342" s="129"/>
      <c r="L342" s="129"/>
      <c r="M342" s="130"/>
      <c r="N342" s="109"/>
      <c r="V342" s="141"/>
    </row>
    <row r="343" spans="1:22" ht="13.5" thickBot="1">
      <c r="A343" s="261"/>
      <c r="B343" s="132"/>
      <c r="C343" s="132"/>
      <c r="D343" s="133"/>
      <c r="E343" s="132"/>
      <c r="F343" s="132"/>
      <c r="G343" s="263"/>
      <c r="H343" s="264"/>
      <c r="I343" s="265"/>
      <c r="J343" s="134" t="s">
        <v>366</v>
      </c>
      <c r="K343" s="134"/>
      <c r="L343" s="134"/>
      <c r="M343" s="135"/>
      <c r="N343" s="109"/>
      <c r="V343" s="141">
        <f>G343</f>
        <v>0</v>
      </c>
    </row>
    <row r="344" spans="1:22" ht="23.25" thickBot="1">
      <c r="A344" s="261"/>
      <c r="B344" s="137" t="s">
        <v>356</v>
      </c>
      <c r="C344" s="137" t="s">
        <v>357</v>
      </c>
      <c r="D344" s="137" t="s">
        <v>358</v>
      </c>
      <c r="E344" s="266" t="s">
        <v>359</v>
      </c>
      <c r="F344" s="266"/>
      <c r="G344" s="267"/>
      <c r="H344" s="268"/>
      <c r="I344" s="269"/>
      <c r="J344" s="138" t="s">
        <v>367</v>
      </c>
      <c r="K344" s="139"/>
      <c r="L344" s="139"/>
      <c r="M344" s="140"/>
      <c r="N344" s="109"/>
      <c r="V344" s="141"/>
    </row>
    <row r="345" spans="1:22" ht="13.5" thickBot="1">
      <c r="A345" s="262"/>
      <c r="B345" s="142"/>
      <c r="C345" s="142"/>
      <c r="D345" s="143"/>
      <c r="E345" s="144" t="s">
        <v>363</v>
      </c>
      <c r="F345" s="145"/>
      <c r="G345" s="243"/>
      <c r="H345" s="244"/>
      <c r="I345" s="245"/>
      <c r="J345" s="138" t="s">
        <v>368</v>
      </c>
      <c r="K345" s="139"/>
      <c r="L345" s="139"/>
      <c r="M345" s="140"/>
      <c r="N345" s="109"/>
      <c r="V345" s="141"/>
    </row>
    <row r="346" spans="1:22" ht="24" thickTop="1" thickBot="1">
      <c r="A346" s="260">
        <f t="shared" ref="A346" si="79">A342+1</f>
        <v>83</v>
      </c>
      <c r="B346" s="127" t="s">
        <v>347</v>
      </c>
      <c r="C346" s="127" t="s">
        <v>348</v>
      </c>
      <c r="D346" s="127" t="s">
        <v>349</v>
      </c>
      <c r="E346" s="234" t="s">
        <v>350</v>
      </c>
      <c r="F346" s="234"/>
      <c r="G346" s="234" t="s">
        <v>341</v>
      </c>
      <c r="H346" s="235"/>
      <c r="I346" s="107"/>
      <c r="J346" s="128" t="s">
        <v>366</v>
      </c>
      <c r="K346" s="129"/>
      <c r="L346" s="129"/>
      <c r="M346" s="130"/>
      <c r="N346" s="109"/>
      <c r="V346" s="141"/>
    </row>
    <row r="347" spans="1:22" ht="13.5" thickBot="1">
      <c r="A347" s="261"/>
      <c r="B347" s="132"/>
      <c r="C347" s="132"/>
      <c r="D347" s="133"/>
      <c r="E347" s="132"/>
      <c r="F347" s="132"/>
      <c r="G347" s="263"/>
      <c r="H347" s="264"/>
      <c r="I347" s="265"/>
      <c r="J347" s="134" t="s">
        <v>366</v>
      </c>
      <c r="K347" s="134"/>
      <c r="L347" s="134"/>
      <c r="M347" s="135"/>
      <c r="N347" s="109"/>
      <c r="V347" s="141">
        <f>G347</f>
        <v>0</v>
      </c>
    </row>
    <row r="348" spans="1:22" ht="23.25" thickBot="1">
      <c r="A348" s="261"/>
      <c r="B348" s="137" t="s">
        <v>356</v>
      </c>
      <c r="C348" s="137" t="s">
        <v>357</v>
      </c>
      <c r="D348" s="137" t="s">
        <v>358</v>
      </c>
      <c r="E348" s="266" t="s">
        <v>359</v>
      </c>
      <c r="F348" s="266"/>
      <c r="G348" s="267"/>
      <c r="H348" s="268"/>
      <c r="I348" s="269"/>
      <c r="J348" s="138" t="s">
        <v>367</v>
      </c>
      <c r="K348" s="139"/>
      <c r="L348" s="139"/>
      <c r="M348" s="140"/>
      <c r="N348" s="109"/>
      <c r="V348" s="141"/>
    </row>
    <row r="349" spans="1:22" ht="13.5" thickBot="1">
      <c r="A349" s="262"/>
      <c r="B349" s="142"/>
      <c r="C349" s="142"/>
      <c r="D349" s="143"/>
      <c r="E349" s="144" t="s">
        <v>363</v>
      </c>
      <c r="F349" s="145"/>
      <c r="G349" s="243"/>
      <c r="H349" s="244"/>
      <c r="I349" s="245"/>
      <c r="J349" s="138" t="s">
        <v>368</v>
      </c>
      <c r="K349" s="139"/>
      <c r="L349" s="139"/>
      <c r="M349" s="140"/>
      <c r="N349" s="109"/>
      <c r="V349" s="141"/>
    </row>
    <row r="350" spans="1:22" ht="24" thickTop="1" thickBot="1">
      <c r="A350" s="260">
        <f t="shared" ref="A350" si="80">A346+1</f>
        <v>84</v>
      </c>
      <c r="B350" s="127" t="s">
        <v>347</v>
      </c>
      <c r="C350" s="127" t="s">
        <v>348</v>
      </c>
      <c r="D350" s="127" t="s">
        <v>349</v>
      </c>
      <c r="E350" s="234" t="s">
        <v>350</v>
      </c>
      <c r="F350" s="234"/>
      <c r="G350" s="234" t="s">
        <v>341</v>
      </c>
      <c r="H350" s="235"/>
      <c r="I350" s="107"/>
      <c r="J350" s="128" t="s">
        <v>366</v>
      </c>
      <c r="K350" s="129"/>
      <c r="L350" s="129"/>
      <c r="M350" s="130"/>
      <c r="N350" s="109"/>
      <c r="V350" s="141"/>
    </row>
    <row r="351" spans="1:22" ht="13.5" thickBot="1">
      <c r="A351" s="261"/>
      <c r="B351" s="132"/>
      <c r="C351" s="132"/>
      <c r="D351" s="133"/>
      <c r="E351" s="132"/>
      <c r="F351" s="132"/>
      <c r="G351" s="263"/>
      <c r="H351" s="264"/>
      <c r="I351" s="265"/>
      <c r="J351" s="134" t="s">
        <v>366</v>
      </c>
      <c r="K351" s="134"/>
      <c r="L351" s="134"/>
      <c r="M351" s="135"/>
      <c r="N351" s="109"/>
      <c r="V351" s="141">
        <f>G351</f>
        <v>0</v>
      </c>
    </row>
    <row r="352" spans="1:22" ht="23.25" thickBot="1">
      <c r="A352" s="261"/>
      <c r="B352" s="137" t="s">
        <v>356</v>
      </c>
      <c r="C352" s="137" t="s">
        <v>357</v>
      </c>
      <c r="D352" s="137" t="s">
        <v>358</v>
      </c>
      <c r="E352" s="266" t="s">
        <v>359</v>
      </c>
      <c r="F352" s="266"/>
      <c r="G352" s="267"/>
      <c r="H352" s="268"/>
      <c r="I352" s="269"/>
      <c r="J352" s="138" t="s">
        <v>367</v>
      </c>
      <c r="K352" s="139"/>
      <c r="L352" s="139"/>
      <c r="M352" s="140"/>
      <c r="N352" s="109"/>
      <c r="V352" s="141"/>
    </row>
    <row r="353" spans="1:22" ht="13.5" thickBot="1">
      <c r="A353" s="262"/>
      <c r="B353" s="142"/>
      <c r="C353" s="142"/>
      <c r="D353" s="143"/>
      <c r="E353" s="144" t="s">
        <v>363</v>
      </c>
      <c r="F353" s="145"/>
      <c r="G353" s="243"/>
      <c r="H353" s="244"/>
      <c r="I353" s="245"/>
      <c r="J353" s="138" t="s">
        <v>368</v>
      </c>
      <c r="K353" s="139"/>
      <c r="L353" s="139"/>
      <c r="M353" s="140"/>
      <c r="N353" s="109"/>
      <c r="V353" s="141"/>
    </row>
    <row r="354" spans="1:22" ht="24" thickTop="1" thickBot="1">
      <c r="A354" s="260">
        <f t="shared" ref="A354" si="81">A350+1</f>
        <v>85</v>
      </c>
      <c r="B354" s="127" t="s">
        <v>347</v>
      </c>
      <c r="C354" s="127" t="s">
        <v>348</v>
      </c>
      <c r="D354" s="127" t="s">
        <v>349</v>
      </c>
      <c r="E354" s="234" t="s">
        <v>350</v>
      </c>
      <c r="F354" s="234"/>
      <c r="G354" s="234" t="s">
        <v>341</v>
      </c>
      <c r="H354" s="235"/>
      <c r="I354" s="107"/>
      <c r="J354" s="128" t="s">
        <v>366</v>
      </c>
      <c r="K354" s="129"/>
      <c r="L354" s="129"/>
      <c r="M354" s="130"/>
      <c r="N354" s="109"/>
      <c r="V354" s="141"/>
    </row>
    <row r="355" spans="1:22" ht="13.5" thickBot="1">
      <c r="A355" s="261"/>
      <c r="B355" s="132"/>
      <c r="C355" s="132"/>
      <c r="D355" s="133"/>
      <c r="E355" s="132"/>
      <c r="F355" s="132"/>
      <c r="G355" s="263"/>
      <c r="H355" s="264"/>
      <c r="I355" s="265"/>
      <c r="J355" s="134" t="s">
        <v>366</v>
      </c>
      <c r="K355" s="134"/>
      <c r="L355" s="134"/>
      <c r="M355" s="135"/>
      <c r="N355" s="109"/>
      <c r="V355" s="141">
        <f>G355</f>
        <v>0</v>
      </c>
    </row>
    <row r="356" spans="1:22" ht="23.25" thickBot="1">
      <c r="A356" s="261"/>
      <c r="B356" s="137" t="s">
        <v>356</v>
      </c>
      <c r="C356" s="137" t="s">
        <v>357</v>
      </c>
      <c r="D356" s="137" t="s">
        <v>358</v>
      </c>
      <c r="E356" s="266" t="s">
        <v>359</v>
      </c>
      <c r="F356" s="266"/>
      <c r="G356" s="267"/>
      <c r="H356" s="268"/>
      <c r="I356" s="269"/>
      <c r="J356" s="138" t="s">
        <v>367</v>
      </c>
      <c r="K356" s="139"/>
      <c r="L356" s="139"/>
      <c r="M356" s="140"/>
      <c r="N356" s="109"/>
      <c r="V356" s="141"/>
    </row>
    <row r="357" spans="1:22" ht="13.5" thickBot="1">
      <c r="A357" s="262"/>
      <c r="B357" s="142"/>
      <c r="C357" s="142"/>
      <c r="D357" s="143"/>
      <c r="E357" s="144" t="s">
        <v>363</v>
      </c>
      <c r="F357" s="145"/>
      <c r="G357" s="243"/>
      <c r="H357" s="244"/>
      <c r="I357" s="245"/>
      <c r="J357" s="138" t="s">
        <v>368</v>
      </c>
      <c r="K357" s="139"/>
      <c r="L357" s="139"/>
      <c r="M357" s="140"/>
      <c r="N357" s="109"/>
      <c r="V357" s="141"/>
    </row>
    <row r="358" spans="1:22" ht="24" thickTop="1" thickBot="1">
      <c r="A358" s="260">
        <f t="shared" ref="A358" si="82">A354+1</f>
        <v>86</v>
      </c>
      <c r="B358" s="127" t="s">
        <v>347</v>
      </c>
      <c r="C358" s="127" t="s">
        <v>348</v>
      </c>
      <c r="D358" s="127" t="s">
        <v>349</v>
      </c>
      <c r="E358" s="234" t="s">
        <v>350</v>
      </c>
      <c r="F358" s="234"/>
      <c r="G358" s="234" t="s">
        <v>341</v>
      </c>
      <c r="H358" s="235"/>
      <c r="I358" s="107"/>
      <c r="J358" s="128" t="s">
        <v>366</v>
      </c>
      <c r="K358" s="129"/>
      <c r="L358" s="129"/>
      <c r="M358" s="130"/>
      <c r="N358" s="109"/>
      <c r="V358" s="141"/>
    </row>
    <row r="359" spans="1:22" ht="13.5" thickBot="1">
      <c r="A359" s="261"/>
      <c r="B359" s="132"/>
      <c r="C359" s="132"/>
      <c r="D359" s="133"/>
      <c r="E359" s="132"/>
      <c r="F359" s="132"/>
      <c r="G359" s="263"/>
      <c r="H359" s="264"/>
      <c r="I359" s="265"/>
      <c r="J359" s="134" t="s">
        <v>366</v>
      </c>
      <c r="K359" s="134"/>
      <c r="L359" s="134"/>
      <c r="M359" s="135"/>
      <c r="N359" s="109"/>
      <c r="V359" s="141">
        <f>G359</f>
        <v>0</v>
      </c>
    </row>
    <row r="360" spans="1:22" ht="23.25" thickBot="1">
      <c r="A360" s="261"/>
      <c r="B360" s="137" t="s">
        <v>356</v>
      </c>
      <c r="C360" s="137" t="s">
        <v>357</v>
      </c>
      <c r="D360" s="137" t="s">
        <v>358</v>
      </c>
      <c r="E360" s="266" t="s">
        <v>359</v>
      </c>
      <c r="F360" s="266"/>
      <c r="G360" s="267"/>
      <c r="H360" s="268"/>
      <c r="I360" s="269"/>
      <c r="J360" s="138" t="s">
        <v>367</v>
      </c>
      <c r="K360" s="139"/>
      <c r="L360" s="139"/>
      <c r="M360" s="140"/>
      <c r="N360" s="109"/>
      <c r="V360" s="141"/>
    </row>
    <row r="361" spans="1:22" ht="13.5" thickBot="1">
      <c r="A361" s="262"/>
      <c r="B361" s="142"/>
      <c r="C361" s="142"/>
      <c r="D361" s="143"/>
      <c r="E361" s="144" t="s">
        <v>363</v>
      </c>
      <c r="F361" s="145"/>
      <c r="G361" s="243"/>
      <c r="H361" s="244"/>
      <c r="I361" s="245"/>
      <c r="J361" s="138" t="s">
        <v>368</v>
      </c>
      <c r="K361" s="139"/>
      <c r="L361" s="139"/>
      <c r="M361" s="140"/>
      <c r="N361" s="109"/>
      <c r="V361" s="141"/>
    </row>
    <row r="362" spans="1:22" ht="24" thickTop="1" thickBot="1">
      <c r="A362" s="260">
        <f t="shared" ref="A362" si="83">A358+1</f>
        <v>87</v>
      </c>
      <c r="B362" s="127" t="s">
        <v>347</v>
      </c>
      <c r="C362" s="127" t="s">
        <v>348</v>
      </c>
      <c r="D362" s="127" t="s">
        <v>349</v>
      </c>
      <c r="E362" s="234" t="s">
        <v>350</v>
      </c>
      <c r="F362" s="234"/>
      <c r="G362" s="234" t="s">
        <v>341</v>
      </c>
      <c r="H362" s="235"/>
      <c r="I362" s="107"/>
      <c r="J362" s="128" t="s">
        <v>366</v>
      </c>
      <c r="K362" s="129"/>
      <c r="L362" s="129"/>
      <c r="M362" s="130"/>
      <c r="N362" s="109"/>
      <c r="V362" s="141"/>
    </row>
    <row r="363" spans="1:22" ht="13.5" thickBot="1">
      <c r="A363" s="261"/>
      <c r="B363" s="132"/>
      <c r="C363" s="132"/>
      <c r="D363" s="133"/>
      <c r="E363" s="132"/>
      <c r="F363" s="132"/>
      <c r="G363" s="263"/>
      <c r="H363" s="264"/>
      <c r="I363" s="265"/>
      <c r="J363" s="134" t="s">
        <v>366</v>
      </c>
      <c r="K363" s="134"/>
      <c r="L363" s="134"/>
      <c r="M363" s="135"/>
      <c r="N363" s="109"/>
      <c r="V363" s="141">
        <f>G363</f>
        <v>0</v>
      </c>
    </row>
    <row r="364" spans="1:22" ht="23.25" thickBot="1">
      <c r="A364" s="261"/>
      <c r="B364" s="137" t="s">
        <v>356</v>
      </c>
      <c r="C364" s="137" t="s">
        <v>357</v>
      </c>
      <c r="D364" s="137" t="s">
        <v>358</v>
      </c>
      <c r="E364" s="266" t="s">
        <v>359</v>
      </c>
      <c r="F364" s="266"/>
      <c r="G364" s="267"/>
      <c r="H364" s="268"/>
      <c r="I364" s="269"/>
      <c r="J364" s="138" t="s">
        <v>367</v>
      </c>
      <c r="K364" s="139"/>
      <c r="L364" s="139"/>
      <c r="M364" s="140"/>
      <c r="N364" s="109"/>
      <c r="V364" s="141"/>
    </row>
    <row r="365" spans="1:22" ht="13.5" thickBot="1">
      <c r="A365" s="262"/>
      <c r="B365" s="142"/>
      <c r="C365" s="142"/>
      <c r="D365" s="143"/>
      <c r="E365" s="144" t="s">
        <v>363</v>
      </c>
      <c r="F365" s="145"/>
      <c r="G365" s="243"/>
      <c r="H365" s="244"/>
      <c r="I365" s="245"/>
      <c r="J365" s="138" t="s">
        <v>368</v>
      </c>
      <c r="K365" s="139"/>
      <c r="L365" s="139"/>
      <c r="M365" s="140"/>
      <c r="N365" s="109"/>
      <c r="V365" s="141"/>
    </row>
    <row r="366" spans="1:22" ht="24" thickTop="1" thickBot="1">
      <c r="A366" s="260">
        <f t="shared" ref="A366" si="84">A362+1</f>
        <v>88</v>
      </c>
      <c r="B366" s="127" t="s">
        <v>347</v>
      </c>
      <c r="C366" s="127" t="s">
        <v>348</v>
      </c>
      <c r="D366" s="127" t="s">
        <v>349</v>
      </c>
      <c r="E366" s="234" t="s">
        <v>350</v>
      </c>
      <c r="F366" s="234"/>
      <c r="G366" s="234" t="s">
        <v>341</v>
      </c>
      <c r="H366" s="235"/>
      <c r="I366" s="107"/>
      <c r="J366" s="128" t="s">
        <v>366</v>
      </c>
      <c r="K366" s="129"/>
      <c r="L366" s="129"/>
      <c r="M366" s="130"/>
      <c r="N366" s="109"/>
      <c r="V366" s="141"/>
    </row>
    <row r="367" spans="1:22" ht="13.5" thickBot="1">
      <c r="A367" s="261"/>
      <c r="B367" s="132"/>
      <c r="C367" s="132"/>
      <c r="D367" s="133"/>
      <c r="E367" s="132"/>
      <c r="F367" s="132"/>
      <c r="G367" s="263"/>
      <c r="H367" s="264"/>
      <c r="I367" s="265"/>
      <c r="J367" s="134" t="s">
        <v>366</v>
      </c>
      <c r="K367" s="134"/>
      <c r="L367" s="134"/>
      <c r="M367" s="135"/>
      <c r="N367" s="109"/>
      <c r="V367" s="141">
        <f>G367</f>
        <v>0</v>
      </c>
    </row>
    <row r="368" spans="1:22" ht="23.25" thickBot="1">
      <c r="A368" s="261"/>
      <c r="B368" s="137" t="s">
        <v>356</v>
      </c>
      <c r="C368" s="137" t="s">
        <v>357</v>
      </c>
      <c r="D368" s="137" t="s">
        <v>358</v>
      </c>
      <c r="E368" s="266" t="s">
        <v>359</v>
      </c>
      <c r="F368" s="266"/>
      <c r="G368" s="267"/>
      <c r="H368" s="268"/>
      <c r="I368" s="269"/>
      <c r="J368" s="138" t="s">
        <v>367</v>
      </c>
      <c r="K368" s="139"/>
      <c r="L368" s="139"/>
      <c r="M368" s="140"/>
      <c r="N368" s="109"/>
      <c r="V368" s="141"/>
    </row>
    <row r="369" spans="1:22" ht="13.5" thickBot="1">
      <c r="A369" s="262"/>
      <c r="B369" s="142"/>
      <c r="C369" s="142"/>
      <c r="D369" s="143"/>
      <c r="E369" s="144" t="s">
        <v>363</v>
      </c>
      <c r="F369" s="145"/>
      <c r="G369" s="243"/>
      <c r="H369" s="244"/>
      <c r="I369" s="245"/>
      <c r="J369" s="138" t="s">
        <v>368</v>
      </c>
      <c r="K369" s="139"/>
      <c r="L369" s="139"/>
      <c r="M369" s="140"/>
      <c r="N369" s="109"/>
      <c r="V369" s="141"/>
    </row>
    <row r="370" spans="1:22" ht="24" thickTop="1" thickBot="1">
      <c r="A370" s="260">
        <f t="shared" ref="A370" si="85">A366+1</f>
        <v>89</v>
      </c>
      <c r="B370" s="127" t="s">
        <v>347</v>
      </c>
      <c r="C370" s="127" t="s">
        <v>348</v>
      </c>
      <c r="D370" s="127" t="s">
        <v>349</v>
      </c>
      <c r="E370" s="234" t="s">
        <v>350</v>
      </c>
      <c r="F370" s="234"/>
      <c r="G370" s="234" t="s">
        <v>341</v>
      </c>
      <c r="H370" s="235"/>
      <c r="I370" s="107"/>
      <c r="J370" s="128" t="s">
        <v>366</v>
      </c>
      <c r="K370" s="129"/>
      <c r="L370" s="129"/>
      <c r="M370" s="130"/>
      <c r="N370" s="109"/>
      <c r="V370" s="141"/>
    </row>
    <row r="371" spans="1:22" ht="13.5" thickBot="1">
      <c r="A371" s="261"/>
      <c r="B371" s="132"/>
      <c r="C371" s="132"/>
      <c r="D371" s="133"/>
      <c r="E371" s="132"/>
      <c r="F371" s="132"/>
      <c r="G371" s="263"/>
      <c r="H371" s="264"/>
      <c r="I371" s="265"/>
      <c r="J371" s="134" t="s">
        <v>366</v>
      </c>
      <c r="K371" s="134"/>
      <c r="L371" s="134"/>
      <c r="M371" s="135"/>
      <c r="N371" s="109"/>
      <c r="V371" s="141">
        <f>G371</f>
        <v>0</v>
      </c>
    </row>
    <row r="372" spans="1:22" ht="23.25" thickBot="1">
      <c r="A372" s="261"/>
      <c r="B372" s="137" t="s">
        <v>356</v>
      </c>
      <c r="C372" s="137" t="s">
        <v>357</v>
      </c>
      <c r="D372" s="137" t="s">
        <v>358</v>
      </c>
      <c r="E372" s="266" t="s">
        <v>359</v>
      </c>
      <c r="F372" s="266"/>
      <c r="G372" s="267"/>
      <c r="H372" s="268"/>
      <c r="I372" s="269"/>
      <c r="J372" s="138" t="s">
        <v>367</v>
      </c>
      <c r="K372" s="139"/>
      <c r="L372" s="139"/>
      <c r="M372" s="140"/>
      <c r="N372" s="109"/>
      <c r="V372" s="141"/>
    </row>
    <row r="373" spans="1:22" ht="13.5" thickBot="1">
      <c r="A373" s="262"/>
      <c r="B373" s="142"/>
      <c r="C373" s="142"/>
      <c r="D373" s="143"/>
      <c r="E373" s="144" t="s">
        <v>363</v>
      </c>
      <c r="F373" s="145"/>
      <c r="G373" s="243"/>
      <c r="H373" s="244"/>
      <c r="I373" s="245"/>
      <c r="J373" s="138" t="s">
        <v>368</v>
      </c>
      <c r="K373" s="139"/>
      <c r="L373" s="139"/>
      <c r="M373" s="140"/>
      <c r="N373" s="109"/>
      <c r="V373" s="141"/>
    </row>
    <row r="374" spans="1:22" ht="24" thickTop="1" thickBot="1">
      <c r="A374" s="260">
        <f t="shared" ref="A374" si="86">A370+1</f>
        <v>90</v>
      </c>
      <c r="B374" s="127" t="s">
        <v>347</v>
      </c>
      <c r="C374" s="127" t="s">
        <v>348</v>
      </c>
      <c r="D374" s="127" t="s">
        <v>349</v>
      </c>
      <c r="E374" s="234" t="s">
        <v>350</v>
      </c>
      <c r="F374" s="234"/>
      <c r="G374" s="234" t="s">
        <v>341</v>
      </c>
      <c r="H374" s="235"/>
      <c r="I374" s="107"/>
      <c r="J374" s="128" t="s">
        <v>366</v>
      </c>
      <c r="K374" s="129"/>
      <c r="L374" s="129"/>
      <c r="M374" s="130"/>
      <c r="N374" s="109"/>
      <c r="V374" s="141"/>
    </row>
    <row r="375" spans="1:22" ht="13.5" thickBot="1">
      <c r="A375" s="261"/>
      <c r="B375" s="132"/>
      <c r="C375" s="132"/>
      <c r="D375" s="133"/>
      <c r="E375" s="132"/>
      <c r="F375" s="132"/>
      <c r="G375" s="263"/>
      <c r="H375" s="264"/>
      <c r="I375" s="265"/>
      <c r="J375" s="134" t="s">
        <v>366</v>
      </c>
      <c r="K375" s="134"/>
      <c r="L375" s="134"/>
      <c r="M375" s="135"/>
      <c r="N375" s="109"/>
      <c r="V375" s="141">
        <f>G375</f>
        <v>0</v>
      </c>
    </row>
    <row r="376" spans="1:22" ht="23.25" thickBot="1">
      <c r="A376" s="261"/>
      <c r="B376" s="137" t="s">
        <v>356</v>
      </c>
      <c r="C376" s="137" t="s">
        <v>357</v>
      </c>
      <c r="D376" s="137" t="s">
        <v>358</v>
      </c>
      <c r="E376" s="266" t="s">
        <v>359</v>
      </c>
      <c r="F376" s="266"/>
      <c r="G376" s="267"/>
      <c r="H376" s="268"/>
      <c r="I376" s="269"/>
      <c r="J376" s="138" t="s">
        <v>367</v>
      </c>
      <c r="K376" s="139"/>
      <c r="L376" s="139"/>
      <c r="M376" s="140"/>
      <c r="N376" s="109"/>
      <c r="V376" s="141"/>
    </row>
    <row r="377" spans="1:22" ht="13.5" thickBot="1">
      <c r="A377" s="262"/>
      <c r="B377" s="142"/>
      <c r="C377" s="142"/>
      <c r="D377" s="143"/>
      <c r="E377" s="144" t="s">
        <v>363</v>
      </c>
      <c r="F377" s="145"/>
      <c r="G377" s="243"/>
      <c r="H377" s="244"/>
      <c r="I377" s="245"/>
      <c r="J377" s="138" t="s">
        <v>368</v>
      </c>
      <c r="K377" s="139"/>
      <c r="L377" s="139"/>
      <c r="M377" s="140"/>
      <c r="N377" s="109"/>
      <c r="V377" s="141"/>
    </row>
    <row r="378" spans="1:22" ht="24" thickTop="1" thickBot="1">
      <c r="A378" s="260">
        <f t="shared" ref="A378" si="87">A374+1</f>
        <v>91</v>
      </c>
      <c r="B378" s="127" t="s">
        <v>347</v>
      </c>
      <c r="C378" s="127" t="s">
        <v>348</v>
      </c>
      <c r="D378" s="127" t="s">
        <v>349</v>
      </c>
      <c r="E378" s="234" t="s">
        <v>350</v>
      </c>
      <c r="F378" s="234"/>
      <c r="G378" s="234" t="s">
        <v>341</v>
      </c>
      <c r="H378" s="235"/>
      <c r="I378" s="107"/>
      <c r="J378" s="128" t="s">
        <v>366</v>
      </c>
      <c r="K378" s="129"/>
      <c r="L378" s="129"/>
      <c r="M378" s="130"/>
      <c r="N378" s="109"/>
      <c r="V378" s="141"/>
    </row>
    <row r="379" spans="1:22" ht="13.5" thickBot="1">
      <c r="A379" s="261"/>
      <c r="B379" s="132"/>
      <c r="C379" s="132"/>
      <c r="D379" s="133"/>
      <c r="E379" s="132"/>
      <c r="F379" s="132"/>
      <c r="G379" s="263"/>
      <c r="H379" s="264"/>
      <c r="I379" s="265"/>
      <c r="J379" s="134" t="s">
        <v>366</v>
      </c>
      <c r="K379" s="134"/>
      <c r="L379" s="134"/>
      <c r="M379" s="135"/>
      <c r="N379" s="109"/>
      <c r="V379" s="141">
        <f>G379</f>
        <v>0</v>
      </c>
    </row>
    <row r="380" spans="1:22" ht="23.25" thickBot="1">
      <c r="A380" s="261"/>
      <c r="B380" s="137" t="s">
        <v>356</v>
      </c>
      <c r="C380" s="137" t="s">
        <v>357</v>
      </c>
      <c r="D380" s="137" t="s">
        <v>358</v>
      </c>
      <c r="E380" s="266" t="s">
        <v>359</v>
      </c>
      <c r="F380" s="266"/>
      <c r="G380" s="267"/>
      <c r="H380" s="268"/>
      <c r="I380" s="269"/>
      <c r="J380" s="138" t="s">
        <v>367</v>
      </c>
      <c r="K380" s="139"/>
      <c r="L380" s="139"/>
      <c r="M380" s="140"/>
      <c r="N380" s="109"/>
      <c r="V380" s="141"/>
    </row>
    <row r="381" spans="1:22" ht="13.5" thickBot="1">
      <c r="A381" s="262"/>
      <c r="B381" s="142"/>
      <c r="C381" s="142"/>
      <c r="D381" s="143"/>
      <c r="E381" s="144" t="s">
        <v>363</v>
      </c>
      <c r="F381" s="145"/>
      <c r="G381" s="243"/>
      <c r="H381" s="244"/>
      <c r="I381" s="245"/>
      <c r="J381" s="138" t="s">
        <v>368</v>
      </c>
      <c r="K381" s="139"/>
      <c r="L381" s="139"/>
      <c r="M381" s="140"/>
      <c r="N381" s="109"/>
      <c r="V381" s="141"/>
    </row>
    <row r="382" spans="1:22" ht="24" thickTop="1" thickBot="1">
      <c r="A382" s="260">
        <f t="shared" ref="A382" si="88">A378+1</f>
        <v>92</v>
      </c>
      <c r="B382" s="127" t="s">
        <v>347</v>
      </c>
      <c r="C382" s="127" t="s">
        <v>348</v>
      </c>
      <c r="D382" s="127" t="s">
        <v>349</v>
      </c>
      <c r="E382" s="234" t="s">
        <v>350</v>
      </c>
      <c r="F382" s="234"/>
      <c r="G382" s="234" t="s">
        <v>341</v>
      </c>
      <c r="H382" s="235"/>
      <c r="I382" s="107"/>
      <c r="J382" s="128" t="s">
        <v>366</v>
      </c>
      <c r="K382" s="129"/>
      <c r="L382" s="129"/>
      <c r="M382" s="130"/>
      <c r="N382" s="109"/>
      <c r="V382" s="141"/>
    </row>
    <row r="383" spans="1:22" ht="13.5" thickBot="1">
      <c r="A383" s="261"/>
      <c r="B383" s="132"/>
      <c r="C383" s="132"/>
      <c r="D383" s="133"/>
      <c r="E383" s="132"/>
      <c r="F383" s="132"/>
      <c r="G383" s="263"/>
      <c r="H383" s="264"/>
      <c r="I383" s="265"/>
      <c r="J383" s="134" t="s">
        <v>366</v>
      </c>
      <c r="K383" s="134"/>
      <c r="L383" s="134"/>
      <c r="M383" s="135"/>
      <c r="N383" s="109"/>
      <c r="V383" s="141">
        <f>G383</f>
        <v>0</v>
      </c>
    </row>
    <row r="384" spans="1:22" ht="23.25" thickBot="1">
      <c r="A384" s="261"/>
      <c r="B384" s="137" t="s">
        <v>356</v>
      </c>
      <c r="C384" s="137" t="s">
        <v>357</v>
      </c>
      <c r="D384" s="137" t="s">
        <v>358</v>
      </c>
      <c r="E384" s="266" t="s">
        <v>359</v>
      </c>
      <c r="F384" s="266"/>
      <c r="G384" s="267"/>
      <c r="H384" s="268"/>
      <c r="I384" s="269"/>
      <c r="J384" s="138" t="s">
        <v>367</v>
      </c>
      <c r="K384" s="139"/>
      <c r="L384" s="139"/>
      <c r="M384" s="140"/>
      <c r="N384" s="109"/>
      <c r="V384" s="141"/>
    </row>
    <row r="385" spans="1:22" ht="13.5" thickBot="1">
      <c r="A385" s="262"/>
      <c r="B385" s="142"/>
      <c r="C385" s="142"/>
      <c r="D385" s="143"/>
      <c r="E385" s="144" t="s">
        <v>363</v>
      </c>
      <c r="F385" s="145"/>
      <c r="G385" s="243"/>
      <c r="H385" s="244"/>
      <c r="I385" s="245"/>
      <c r="J385" s="138" t="s">
        <v>368</v>
      </c>
      <c r="K385" s="139"/>
      <c r="L385" s="139"/>
      <c r="M385" s="140"/>
      <c r="N385" s="109"/>
      <c r="V385" s="141"/>
    </row>
    <row r="386" spans="1:22" ht="24" thickTop="1" thickBot="1">
      <c r="A386" s="260">
        <f t="shared" ref="A386" si="89">A382+1</f>
        <v>93</v>
      </c>
      <c r="B386" s="127" t="s">
        <v>347</v>
      </c>
      <c r="C386" s="127" t="s">
        <v>348</v>
      </c>
      <c r="D386" s="127" t="s">
        <v>349</v>
      </c>
      <c r="E386" s="234" t="s">
        <v>350</v>
      </c>
      <c r="F386" s="234"/>
      <c r="G386" s="234" t="s">
        <v>341</v>
      </c>
      <c r="H386" s="235"/>
      <c r="I386" s="107"/>
      <c r="J386" s="128" t="s">
        <v>366</v>
      </c>
      <c r="K386" s="129"/>
      <c r="L386" s="129"/>
      <c r="M386" s="130"/>
      <c r="N386" s="109"/>
      <c r="V386" s="141"/>
    </row>
    <row r="387" spans="1:22" ht="13.5" thickBot="1">
      <c r="A387" s="261"/>
      <c r="B387" s="132"/>
      <c r="C387" s="132"/>
      <c r="D387" s="133"/>
      <c r="E387" s="132"/>
      <c r="F387" s="132"/>
      <c r="G387" s="263"/>
      <c r="H387" s="264"/>
      <c r="I387" s="265"/>
      <c r="J387" s="134" t="s">
        <v>366</v>
      </c>
      <c r="K387" s="134"/>
      <c r="L387" s="134"/>
      <c r="M387" s="135"/>
      <c r="N387" s="109"/>
      <c r="V387" s="141">
        <f>G387</f>
        <v>0</v>
      </c>
    </row>
    <row r="388" spans="1:22" ht="23.25" thickBot="1">
      <c r="A388" s="261"/>
      <c r="B388" s="137" t="s">
        <v>356</v>
      </c>
      <c r="C388" s="137" t="s">
        <v>357</v>
      </c>
      <c r="D388" s="137" t="s">
        <v>358</v>
      </c>
      <c r="E388" s="266" t="s">
        <v>359</v>
      </c>
      <c r="F388" s="266"/>
      <c r="G388" s="267"/>
      <c r="H388" s="268"/>
      <c r="I388" s="269"/>
      <c r="J388" s="138" t="s">
        <v>367</v>
      </c>
      <c r="K388" s="139"/>
      <c r="L388" s="139"/>
      <c r="M388" s="140"/>
      <c r="N388" s="109"/>
      <c r="V388" s="141"/>
    </row>
    <row r="389" spans="1:22" ht="13.5" thickBot="1">
      <c r="A389" s="262"/>
      <c r="B389" s="142"/>
      <c r="C389" s="142"/>
      <c r="D389" s="143"/>
      <c r="E389" s="144" t="s">
        <v>363</v>
      </c>
      <c r="F389" s="145"/>
      <c r="G389" s="243"/>
      <c r="H389" s="244"/>
      <c r="I389" s="245"/>
      <c r="J389" s="138" t="s">
        <v>368</v>
      </c>
      <c r="K389" s="139"/>
      <c r="L389" s="139"/>
      <c r="M389" s="140"/>
      <c r="N389" s="109"/>
      <c r="V389" s="141"/>
    </row>
    <row r="390" spans="1:22" ht="24" thickTop="1" thickBot="1">
      <c r="A390" s="260">
        <f t="shared" ref="A390" si="90">A386+1</f>
        <v>94</v>
      </c>
      <c r="B390" s="127" t="s">
        <v>347</v>
      </c>
      <c r="C390" s="127" t="s">
        <v>348</v>
      </c>
      <c r="D390" s="127" t="s">
        <v>349</v>
      </c>
      <c r="E390" s="234" t="s">
        <v>350</v>
      </c>
      <c r="F390" s="234"/>
      <c r="G390" s="234" t="s">
        <v>341</v>
      </c>
      <c r="H390" s="235"/>
      <c r="I390" s="107"/>
      <c r="J390" s="128" t="s">
        <v>366</v>
      </c>
      <c r="K390" s="129"/>
      <c r="L390" s="129"/>
      <c r="M390" s="130"/>
      <c r="N390" s="109"/>
      <c r="V390" s="141"/>
    </row>
    <row r="391" spans="1:22" ht="13.5" thickBot="1">
      <c r="A391" s="261"/>
      <c r="B391" s="132"/>
      <c r="C391" s="132"/>
      <c r="D391" s="133"/>
      <c r="E391" s="132"/>
      <c r="F391" s="132"/>
      <c r="G391" s="263"/>
      <c r="H391" s="264"/>
      <c r="I391" s="265"/>
      <c r="J391" s="134" t="s">
        <v>366</v>
      </c>
      <c r="K391" s="134"/>
      <c r="L391" s="134"/>
      <c r="M391" s="135"/>
      <c r="N391" s="109"/>
      <c r="V391" s="141">
        <f>G391</f>
        <v>0</v>
      </c>
    </row>
    <row r="392" spans="1:22" ht="23.25" thickBot="1">
      <c r="A392" s="261"/>
      <c r="B392" s="137" t="s">
        <v>356</v>
      </c>
      <c r="C392" s="137" t="s">
        <v>357</v>
      </c>
      <c r="D392" s="137" t="s">
        <v>358</v>
      </c>
      <c r="E392" s="266" t="s">
        <v>359</v>
      </c>
      <c r="F392" s="266"/>
      <c r="G392" s="267"/>
      <c r="H392" s="268"/>
      <c r="I392" s="269"/>
      <c r="J392" s="138" t="s">
        <v>367</v>
      </c>
      <c r="K392" s="139"/>
      <c r="L392" s="139"/>
      <c r="M392" s="140"/>
      <c r="N392" s="109"/>
      <c r="V392" s="141"/>
    </row>
    <row r="393" spans="1:22" ht="13.5" thickBot="1">
      <c r="A393" s="262"/>
      <c r="B393" s="142"/>
      <c r="C393" s="142"/>
      <c r="D393" s="143"/>
      <c r="E393" s="144" t="s">
        <v>363</v>
      </c>
      <c r="F393" s="145"/>
      <c r="G393" s="243"/>
      <c r="H393" s="244"/>
      <c r="I393" s="245"/>
      <c r="J393" s="138" t="s">
        <v>368</v>
      </c>
      <c r="K393" s="139"/>
      <c r="L393" s="139"/>
      <c r="M393" s="140"/>
      <c r="N393" s="109"/>
      <c r="V393" s="141"/>
    </row>
    <row r="394" spans="1:22" ht="24" thickTop="1" thickBot="1">
      <c r="A394" s="260">
        <f t="shared" ref="A394" si="91">A390+1</f>
        <v>95</v>
      </c>
      <c r="B394" s="127" t="s">
        <v>347</v>
      </c>
      <c r="C394" s="127" t="s">
        <v>348</v>
      </c>
      <c r="D394" s="127" t="s">
        <v>349</v>
      </c>
      <c r="E394" s="234" t="s">
        <v>350</v>
      </c>
      <c r="F394" s="234"/>
      <c r="G394" s="234" t="s">
        <v>341</v>
      </c>
      <c r="H394" s="235"/>
      <c r="I394" s="107"/>
      <c r="J394" s="128" t="s">
        <v>366</v>
      </c>
      <c r="K394" s="129"/>
      <c r="L394" s="129"/>
      <c r="M394" s="130"/>
      <c r="N394" s="109"/>
      <c r="V394" s="141"/>
    </row>
    <row r="395" spans="1:22" ht="13.5" thickBot="1">
      <c r="A395" s="261"/>
      <c r="B395" s="132"/>
      <c r="C395" s="132"/>
      <c r="D395" s="133"/>
      <c r="E395" s="132"/>
      <c r="F395" s="132"/>
      <c r="G395" s="263"/>
      <c r="H395" s="264"/>
      <c r="I395" s="265"/>
      <c r="J395" s="134" t="s">
        <v>366</v>
      </c>
      <c r="K395" s="134"/>
      <c r="L395" s="134"/>
      <c r="M395" s="135"/>
      <c r="N395" s="109"/>
      <c r="V395" s="141">
        <f>G395</f>
        <v>0</v>
      </c>
    </row>
    <row r="396" spans="1:22" ht="23.25" thickBot="1">
      <c r="A396" s="261"/>
      <c r="B396" s="137" t="s">
        <v>356</v>
      </c>
      <c r="C396" s="137" t="s">
        <v>357</v>
      </c>
      <c r="D396" s="137" t="s">
        <v>358</v>
      </c>
      <c r="E396" s="266" t="s">
        <v>359</v>
      </c>
      <c r="F396" s="266"/>
      <c r="G396" s="267"/>
      <c r="H396" s="268"/>
      <c r="I396" s="269"/>
      <c r="J396" s="138" t="s">
        <v>367</v>
      </c>
      <c r="K396" s="139"/>
      <c r="L396" s="139"/>
      <c r="M396" s="140"/>
      <c r="N396" s="109"/>
      <c r="V396" s="141"/>
    </row>
    <row r="397" spans="1:22" ht="13.5" thickBot="1">
      <c r="A397" s="262"/>
      <c r="B397" s="142"/>
      <c r="C397" s="142"/>
      <c r="D397" s="143"/>
      <c r="E397" s="144" t="s">
        <v>363</v>
      </c>
      <c r="F397" s="145"/>
      <c r="G397" s="243"/>
      <c r="H397" s="244"/>
      <c r="I397" s="245"/>
      <c r="J397" s="138" t="s">
        <v>368</v>
      </c>
      <c r="K397" s="139"/>
      <c r="L397" s="139"/>
      <c r="M397" s="140"/>
      <c r="N397" s="109"/>
      <c r="V397" s="141"/>
    </row>
    <row r="398" spans="1:22" ht="24" thickTop="1" thickBot="1">
      <c r="A398" s="260">
        <f t="shared" ref="A398" si="92">A394+1</f>
        <v>96</v>
      </c>
      <c r="B398" s="127" t="s">
        <v>347</v>
      </c>
      <c r="C398" s="127" t="s">
        <v>348</v>
      </c>
      <c r="D398" s="127" t="s">
        <v>349</v>
      </c>
      <c r="E398" s="234" t="s">
        <v>350</v>
      </c>
      <c r="F398" s="234"/>
      <c r="G398" s="234" t="s">
        <v>341</v>
      </c>
      <c r="H398" s="235"/>
      <c r="I398" s="107"/>
      <c r="J398" s="128" t="s">
        <v>366</v>
      </c>
      <c r="K398" s="129"/>
      <c r="L398" s="129"/>
      <c r="M398" s="130"/>
      <c r="N398" s="109"/>
      <c r="V398" s="141"/>
    </row>
    <row r="399" spans="1:22" ht="13.5" thickBot="1">
      <c r="A399" s="261"/>
      <c r="B399" s="132"/>
      <c r="C399" s="132"/>
      <c r="D399" s="133"/>
      <c r="E399" s="132"/>
      <c r="F399" s="132"/>
      <c r="G399" s="263"/>
      <c r="H399" s="264"/>
      <c r="I399" s="265"/>
      <c r="J399" s="134" t="s">
        <v>366</v>
      </c>
      <c r="K399" s="134"/>
      <c r="L399" s="134"/>
      <c r="M399" s="135"/>
      <c r="N399" s="109"/>
      <c r="V399" s="141">
        <f>G399</f>
        <v>0</v>
      </c>
    </row>
    <row r="400" spans="1:22" ht="23.25" thickBot="1">
      <c r="A400" s="261"/>
      <c r="B400" s="137" t="s">
        <v>356</v>
      </c>
      <c r="C400" s="137" t="s">
        <v>357</v>
      </c>
      <c r="D400" s="137" t="s">
        <v>358</v>
      </c>
      <c r="E400" s="266" t="s">
        <v>359</v>
      </c>
      <c r="F400" s="266"/>
      <c r="G400" s="267"/>
      <c r="H400" s="268"/>
      <c r="I400" s="269"/>
      <c r="J400" s="138" t="s">
        <v>367</v>
      </c>
      <c r="K400" s="139"/>
      <c r="L400" s="139"/>
      <c r="M400" s="140"/>
      <c r="N400" s="109"/>
      <c r="V400" s="141"/>
    </row>
    <row r="401" spans="1:22" ht="13.5" thickBot="1">
      <c r="A401" s="262"/>
      <c r="B401" s="142"/>
      <c r="C401" s="142"/>
      <c r="D401" s="143"/>
      <c r="E401" s="144" t="s">
        <v>363</v>
      </c>
      <c r="F401" s="145"/>
      <c r="G401" s="243"/>
      <c r="H401" s="244"/>
      <c r="I401" s="245"/>
      <c r="J401" s="138" t="s">
        <v>368</v>
      </c>
      <c r="K401" s="139"/>
      <c r="L401" s="139"/>
      <c r="M401" s="140"/>
      <c r="N401" s="109"/>
      <c r="V401" s="141"/>
    </row>
    <row r="402" spans="1:22" ht="24" thickTop="1" thickBot="1">
      <c r="A402" s="260">
        <f t="shared" ref="A402" si="93">A398+1</f>
        <v>97</v>
      </c>
      <c r="B402" s="127" t="s">
        <v>347</v>
      </c>
      <c r="C402" s="127" t="s">
        <v>348</v>
      </c>
      <c r="D402" s="127" t="s">
        <v>349</v>
      </c>
      <c r="E402" s="234" t="s">
        <v>350</v>
      </c>
      <c r="F402" s="234"/>
      <c r="G402" s="234" t="s">
        <v>341</v>
      </c>
      <c r="H402" s="235"/>
      <c r="I402" s="107"/>
      <c r="J402" s="128" t="s">
        <v>366</v>
      </c>
      <c r="K402" s="129"/>
      <c r="L402" s="129"/>
      <c r="M402" s="130"/>
      <c r="N402" s="109"/>
      <c r="V402" s="141"/>
    </row>
    <row r="403" spans="1:22" ht="13.5" thickBot="1">
      <c r="A403" s="261"/>
      <c r="B403" s="132"/>
      <c r="C403" s="132"/>
      <c r="D403" s="133"/>
      <c r="E403" s="132"/>
      <c r="F403" s="132"/>
      <c r="G403" s="263"/>
      <c r="H403" s="264"/>
      <c r="I403" s="265"/>
      <c r="J403" s="134" t="s">
        <v>366</v>
      </c>
      <c r="K403" s="134"/>
      <c r="L403" s="134"/>
      <c r="M403" s="135"/>
      <c r="N403" s="109"/>
      <c r="V403" s="141">
        <f>G403</f>
        <v>0</v>
      </c>
    </row>
    <row r="404" spans="1:22" ht="23.25" thickBot="1">
      <c r="A404" s="261"/>
      <c r="B404" s="137" t="s">
        <v>356</v>
      </c>
      <c r="C404" s="137" t="s">
        <v>357</v>
      </c>
      <c r="D404" s="137" t="s">
        <v>358</v>
      </c>
      <c r="E404" s="266" t="s">
        <v>359</v>
      </c>
      <c r="F404" s="266"/>
      <c r="G404" s="267"/>
      <c r="H404" s="268"/>
      <c r="I404" s="269"/>
      <c r="J404" s="138" t="s">
        <v>367</v>
      </c>
      <c r="K404" s="139"/>
      <c r="L404" s="139"/>
      <c r="M404" s="140"/>
      <c r="N404" s="109"/>
      <c r="V404" s="141"/>
    </row>
    <row r="405" spans="1:22" ht="13.5" thickBot="1">
      <c r="A405" s="262"/>
      <c r="B405" s="142"/>
      <c r="C405" s="142"/>
      <c r="D405" s="143"/>
      <c r="E405" s="144" t="s">
        <v>363</v>
      </c>
      <c r="F405" s="145"/>
      <c r="G405" s="243"/>
      <c r="H405" s="244"/>
      <c r="I405" s="245"/>
      <c r="J405" s="138" t="s">
        <v>368</v>
      </c>
      <c r="K405" s="139"/>
      <c r="L405" s="139"/>
      <c r="M405" s="140"/>
      <c r="N405" s="109"/>
      <c r="V405" s="141"/>
    </row>
    <row r="406" spans="1:22" ht="24" thickTop="1" thickBot="1">
      <c r="A406" s="260">
        <f t="shared" ref="A406" si="94">A402+1</f>
        <v>98</v>
      </c>
      <c r="B406" s="127" t="s">
        <v>347</v>
      </c>
      <c r="C406" s="127" t="s">
        <v>348</v>
      </c>
      <c r="D406" s="127" t="s">
        <v>349</v>
      </c>
      <c r="E406" s="234" t="s">
        <v>350</v>
      </c>
      <c r="F406" s="234"/>
      <c r="G406" s="234" t="s">
        <v>341</v>
      </c>
      <c r="H406" s="235"/>
      <c r="I406" s="107"/>
      <c r="J406" s="128" t="s">
        <v>366</v>
      </c>
      <c r="K406" s="129"/>
      <c r="L406" s="129"/>
      <c r="M406" s="130"/>
      <c r="N406" s="109"/>
      <c r="V406" s="141"/>
    </row>
    <row r="407" spans="1:22" ht="13.5" thickBot="1">
      <c r="A407" s="261"/>
      <c r="B407" s="132"/>
      <c r="C407" s="132"/>
      <c r="D407" s="133"/>
      <c r="E407" s="132"/>
      <c r="F407" s="132"/>
      <c r="G407" s="263"/>
      <c r="H407" s="264"/>
      <c r="I407" s="265"/>
      <c r="J407" s="134" t="s">
        <v>366</v>
      </c>
      <c r="K407" s="134"/>
      <c r="L407" s="134"/>
      <c r="M407" s="135"/>
      <c r="N407" s="109"/>
      <c r="V407" s="141">
        <f>G407</f>
        <v>0</v>
      </c>
    </row>
    <row r="408" spans="1:22" ht="23.25" thickBot="1">
      <c r="A408" s="261"/>
      <c r="B408" s="137" t="s">
        <v>356</v>
      </c>
      <c r="C408" s="137" t="s">
        <v>357</v>
      </c>
      <c r="D408" s="137" t="s">
        <v>358</v>
      </c>
      <c r="E408" s="266" t="s">
        <v>359</v>
      </c>
      <c r="F408" s="266"/>
      <c r="G408" s="267"/>
      <c r="H408" s="268"/>
      <c r="I408" s="269"/>
      <c r="J408" s="138" t="s">
        <v>367</v>
      </c>
      <c r="K408" s="139"/>
      <c r="L408" s="139"/>
      <c r="M408" s="140"/>
      <c r="N408" s="109"/>
      <c r="V408" s="141"/>
    </row>
    <row r="409" spans="1:22" ht="13.5" thickBot="1">
      <c r="A409" s="262"/>
      <c r="B409" s="142"/>
      <c r="C409" s="142"/>
      <c r="D409" s="143"/>
      <c r="E409" s="144" t="s">
        <v>363</v>
      </c>
      <c r="F409" s="145"/>
      <c r="G409" s="243"/>
      <c r="H409" s="244"/>
      <c r="I409" s="245"/>
      <c r="J409" s="138" t="s">
        <v>368</v>
      </c>
      <c r="K409" s="139"/>
      <c r="L409" s="139"/>
      <c r="M409" s="140"/>
      <c r="N409" s="109"/>
      <c r="V409" s="141"/>
    </row>
    <row r="410" spans="1:22" ht="24" thickTop="1" thickBot="1">
      <c r="A410" s="260">
        <f t="shared" ref="A410" si="95">A406+1</f>
        <v>99</v>
      </c>
      <c r="B410" s="127" t="s">
        <v>347</v>
      </c>
      <c r="C410" s="127" t="s">
        <v>348</v>
      </c>
      <c r="D410" s="127" t="s">
        <v>349</v>
      </c>
      <c r="E410" s="234" t="s">
        <v>350</v>
      </c>
      <c r="F410" s="234"/>
      <c r="G410" s="234" t="s">
        <v>341</v>
      </c>
      <c r="H410" s="235"/>
      <c r="I410" s="107"/>
      <c r="J410" s="128" t="s">
        <v>366</v>
      </c>
      <c r="K410" s="129"/>
      <c r="L410" s="129"/>
      <c r="M410" s="130"/>
      <c r="N410" s="109"/>
      <c r="V410" s="141"/>
    </row>
    <row r="411" spans="1:22" ht="13.5" thickBot="1">
      <c r="A411" s="261"/>
      <c r="B411" s="132"/>
      <c r="C411" s="132"/>
      <c r="D411" s="133"/>
      <c r="E411" s="132"/>
      <c r="F411" s="132"/>
      <c r="G411" s="263"/>
      <c r="H411" s="264"/>
      <c r="I411" s="265"/>
      <c r="J411" s="134" t="s">
        <v>366</v>
      </c>
      <c r="K411" s="134"/>
      <c r="L411" s="134"/>
      <c r="M411" s="135"/>
      <c r="N411" s="109"/>
      <c r="V411" s="141">
        <f>G411</f>
        <v>0</v>
      </c>
    </row>
    <row r="412" spans="1:22" ht="23.25" thickBot="1">
      <c r="A412" s="261"/>
      <c r="B412" s="137" t="s">
        <v>356</v>
      </c>
      <c r="C412" s="137" t="s">
        <v>357</v>
      </c>
      <c r="D412" s="137" t="s">
        <v>358</v>
      </c>
      <c r="E412" s="266" t="s">
        <v>359</v>
      </c>
      <c r="F412" s="266"/>
      <c r="G412" s="267"/>
      <c r="H412" s="268"/>
      <c r="I412" s="269"/>
      <c r="J412" s="138" t="s">
        <v>367</v>
      </c>
      <c r="K412" s="139"/>
      <c r="L412" s="139"/>
      <c r="M412" s="140"/>
      <c r="N412" s="109"/>
      <c r="V412" s="141"/>
    </row>
    <row r="413" spans="1:22" ht="13.5" thickBot="1">
      <c r="A413" s="262"/>
      <c r="B413" s="142"/>
      <c r="C413" s="142"/>
      <c r="D413" s="143"/>
      <c r="E413" s="144" t="s">
        <v>363</v>
      </c>
      <c r="F413" s="145"/>
      <c r="G413" s="243"/>
      <c r="H413" s="244"/>
      <c r="I413" s="245"/>
      <c r="J413" s="138" t="s">
        <v>368</v>
      </c>
      <c r="K413" s="139"/>
      <c r="L413" s="139"/>
      <c r="M413" s="140"/>
      <c r="N413" s="109"/>
      <c r="V413" s="141"/>
    </row>
    <row r="414" spans="1:22" ht="24" thickTop="1" thickBot="1">
      <c r="A414" s="260">
        <f t="shared" ref="A414" si="96">A410+1</f>
        <v>100</v>
      </c>
      <c r="B414" s="127" t="s">
        <v>347</v>
      </c>
      <c r="C414" s="127" t="s">
        <v>348</v>
      </c>
      <c r="D414" s="127" t="s">
        <v>349</v>
      </c>
      <c r="E414" s="234" t="s">
        <v>350</v>
      </c>
      <c r="F414" s="234"/>
      <c r="G414" s="234" t="s">
        <v>341</v>
      </c>
      <c r="H414" s="235"/>
      <c r="I414" s="107"/>
      <c r="J414" s="128" t="s">
        <v>366</v>
      </c>
      <c r="K414" s="129"/>
      <c r="L414" s="129"/>
      <c r="M414" s="130"/>
      <c r="N414" s="109"/>
      <c r="V414" s="141"/>
    </row>
    <row r="415" spans="1:22" ht="13.5" thickBot="1">
      <c r="A415" s="261"/>
      <c r="B415" s="132"/>
      <c r="C415" s="132"/>
      <c r="D415" s="133"/>
      <c r="E415" s="132"/>
      <c r="F415" s="132"/>
      <c r="G415" s="263"/>
      <c r="H415" s="264"/>
      <c r="I415" s="265"/>
      <c r="J415" s="134" t="s">
        <v>366</v>
      </c>
      <c r="K415" s="134"/>
      <c r="L415" s="134"/>
      <c r="M415" s="135"/>
      <c r="N415" s="109"/>
      <c r="V415" s="141">
        <f>G415</f>
        <v>0</v>
      </c>
    </row>
    <row r="416" spans="1:22" ht="23.25" thickBot="1">
      <c r="A416" s="261"/>
      <c r="B416" s="137" t="s">
        <v>356</v>
      </c>
      <c r="C416" s="137" t="s">
        <v>357</v>
      </c>
      <c r="D416" s="137" t="s">
        <v>358</v>
      </c>
      <c r="E416" s="266" t="s">
        <v>359</v>
      </c>
      <c r="F416" s="266"/>
      <c r="G416" s="267"/>
      <c r="H416" s="268"/>
      <c r="I416" s="269"/>
      <c r="J416" s="138" t="s">
        <v>367</v>
      </c>
      <c r="K416" s="139"/>
      <c r="L416" s="139"/>
      <c r="M416" s="140"/>
      <c r="N416" s="109"/>
    </row>
    <row r="417" spans="1:17" ht="13.5" thickBot="1">
      <c r="A417" s="262"/>
      <c r="B417" s="143"/>
      <c r="C417" s="143"/>
      <c r="D417" s="143"/>
      <c r="E417" s="150" t="s">
        <v>363</v>
      </c>
      <c r="F417" s="151"/>
      <c r="G417" s="243"/>
      <c r="H417" s="244"/>
      <c r="I417" s="245"/>
      <c r="J417" s="152" t="s">
        <v>368</v>
      </c>
      <c r="K417" s="153"/>
      <c r="L417" s="153"/>
      <c r="M417" s="154"/>
      <c r="N417" s="109"/>
    </row>
    <row r="418" spans="1:17" ht="13.5" thickTop="1"/>
    <row r="419" spans="1:17" ht="13.5" thickBot="1"/>
    <row r="420" spans="1:17">
      <c r="P420" s="155" t="s">
        <v>369</v>
      </c>
      <c r="Q420" s="156"/>
    </row>
    <row r="421" spans="1:17">
      <c r="P421" s="157"/>
      <c r="Q421" s="158"/>
    </row>
    <row r="422" spans="1:17" ht="36">
      <c r="B422" s="90"/>
      <c r="P422" s="159" t="b">
        <v>0</v>
      </c>
      <c r="Q422" s="160" t="str">
        <f xml:space="preserve"> CONCATENATE("OCTOBER 1, ",$M$7-1,"- MARCH 31, ",$M$7)</f>
        <v>OCTOBER 1, 2019- MARCH 31, 2020</v>
      </c>
    </row>
    <row r="423" spans="1:17" ht="36">
      <c r="B423" s="90"/>
      <c r="P423" s="159" t="b">
        <v>1</v>
      </c>
      <c r="Q423" s="160" t="str">
        <f xml:space="preserve"> CONCATENATE("APRIL 1 - SEPTEMBER 30, ",$M$7)</f>
        <v>APRIL 1 - SEPTEMBER 30, 2020</v>
      </c>
    </row>
    <row r="424" spans="1:17">
      <c r="P424" s="159" t="b">
        <v>0</v>
      </c>
      <c r="Q424" s="161"/>
    </row>
    <row r="425" spans="1:17" ht="13.5" thickBot="1">
      <c r="P425" s="162">
        <v>1</v>
      </c>
      <c r="Q425" s="16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453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Special Warfare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18</v>
      </c>
      <c r="L7" s="26">
        <v>32</v>
      </c>
      <c r="M7" s="27">
        <v>2020</v>
      </c>
      <c r="N7" s="28"/>
      <c r="O7" s="4"/>
      <c r="P7" s="4"/>
      <c r="Q7" s="4"/>
      <c r="R7" s="4"/>
      <c r="S7" s="4"/>
      <c r="T7" s="4"/>
      <c r="U7" s="4"/>
      <c r="V7" s="4"/>
      <c r="W7" s="4"/>
      <c r="X7" s="4"/>
      <c r="Y7" s="4"/>
      <c r="Z7" s="4"/>
    </row>
    <row r="8" spans="1:26" ht="27.75" customHeight="1">
      <c r="A8" s="349"/>
      <c r="B8" s="327" t="s">
        <v>454</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3" t="s">
        <v>330</v>
      </c>
      <c r="L9" s="369" t="s">
        <v>332</v>
      </c>
      <c r="M9" s="370"/>
      <c r="N9" s="29"/>
      <c r="O9" s="30"/>
      <c r="P9" s="4"/>
      <c r="Q9" s="4"/>
      <c r="R9" s="4"/>
      <c r="S9" s="4"/>
      <c r="T9" s="4"/>
      <c r="U9" s="4"/>
      <c r="V9" s="4"/>
      <c r="W9" s="4"/>
      <c r="X9" s="4"/>
      <c r="Y9" s="4"/>
      <c r="Z9" s="4"/>
    </row>
    <row r="10" spans="1:26" ht="15.75" customHeight="1">
      <c r="A10" s="349"/>
      <c r="B10" s="373" t="s">
        <v>455</v>
      </c>
      <c r="C10" s="291"/>
      <c r="D10" s="291"/>
      <c r="E10" s="291"/>
      <c r="F10" s="374"/>
      <c r="G10" s="358"/>
      <c r="H10" s="361"/>
      <c r="I10" s="361"/>
      <c r="J10" s="365"/>
      <c r="K10" s="361"/>
      <c r="L10" s="281"/>
      <c r="M10" s="283"/>
      <c r="N10" s="29"/>
      <c r="O10" s="30"/>
      <c r="P10" s="4"/>
      <c r="Q10" s="4"/>
      <c r="R10" s="4"/>
      <c r="S10" s="4"/>
      <c r="T10" s="4"/>
      <c r="U10" s="4"/>
      <c r="V10" s="4"/>
      <c r="W10" s="4"/>
      <c r="X10" s="4"/>
      <c r="Y10" s="4"/>
      <c r="Z10" s="4"/>
    </row>
    <row r="11" spans="1:26" ht="12.75" customHeight="1">
      <c r="A11" s="349"/>
      <c r="B11" s="31" t="s">
        <v>334</v>
      </c>
      <c r="C11" s="32" t="s">
        <v>456</v>
      </c>
      <c r="D11" s="375" t="s">
        <v>457</v>
      </c>
      <c r="E11" s="313"/>
      <c r="F11" s="376"/>
      <c r="G11" s="359"/>
      <c r="H11" s="362"/>
      <c r="I11" s="362"/>
      <c r="J11" s="366"/>
      <c r="K11" s="36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458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Bureau of Medicine and Surgery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19</v>
      </c>
      <c r="L7" s="26">
        <v>32</v>
      </c>
      <c r="M7" s="27">
        <v>2020</v>
      </c>
      <c r="N7" s="28"/>
      <c r="O7" s="4"/>
      <c r="P7" s="4"/>
      <c r="Q7" s="4"/>
      <c r="R7" s="4"/>
      <c r="S7" s="4"/>
      <c r="T7" s="4"/>
      <c r="U7" s="4"/>
      <c r="V7" s="4"/>
      <c r="W7" s="4"/>
      <c r="X7" s="4"/>
      <c r="Y7" s="4"/>
      <c r="Z7" s="4"/>
    </row>
    <row r="8" spans="1:26" ht="27.75" customHeight="1">
      <c r="A8" s="349"/>
      <c r="B8" s="327" t="s">
        <v>459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330</v>
      </c>
      <c r="L9" s="369" t="s">
        <v>332</v>
      </c>
      <c r="M9" s="370"/>
      <c r="N9" s="29"/>
      <c r="O9" s="30"/>
      <c r="P9" s="4"/>
      <c r="Q9" s="4"/>
      <c r="R9" s="4"/>
      <c r="S9" s="4"/>
      <c r="T9" s="4"/>
      <c r="U9" s="4"/>
      <c r="V9" s="4"/>
      <c r="W9" s="4"/>
      <c r="X9" s="4"/>
      <c r="Y9" s="4"/>
      <c r="Z9" s="4"/>
    </row>
    <row r="10" spans="1:26" ht="15.75" customHeight="1">
      <c r="A10" s="349"/>
      <c r="B10" s="373" t="s">
        <v>460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461</v>
      </c>
      <c r="D11" s="375" t="s">
        <v>462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v>20</v>
      </c>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463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History and Heritage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20</v>
      </c>
      <c r="L7" s="26">
        <v>32</v>
      </c>
      <c r="M7" s="27">
        <v>2020</v>
      </c>
      <c r="N7" s="28"/>
      <c r="O7" s="4"/>
      <c r="P7" s="4"/>
      <c r="Q7" s="4"/>
      <c r="R7" s="4"/>
      <c r="S7" s="4"/>
      <c r="T7" s="4"/>
      <c r="U7" s="4"/>
      <c r="V7" s="4"/>
      <c r="W7" s="4"/>
      <c r="X7" s="4"/>
      <c r="Y7" s="4"/>
      <c r="Z7" s="4"/>
    </row>
    <row r="8" spans="1:26" ht="27.75" customHeight="1">
      <c r="A8" s="349"/>
      <c r="B8" s="327" t="s">
        <v>464</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465</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466</v>
      </c>
      <c r="D11" s="375" t="s">
        <v>467</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468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POSTGRADUATE SCHOOL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21</v>
      </c>
      <c r="L7" s="26">
        <v>32</v>
      </c>
      <c r="M7" s="27">
        <v>2020</v>
      </c>
      <c r="N7" s="28"/>
      <c r="O7" s="4"/>
      <c r="P7" s="4"/>
      <c r="Q7" s="4"/>
      <c r="R7" s="4"/>
      <c r="S7" s="4"/>
      <c r="T7" s="4"/>
      <c r="U7" s="4"/>
      <c r="V7" s="4"/>
      <c r="W7" s="4"/>
      <c r="X7" s="4"/>
      <c r="Y7" s="4"/>
      <c r="Z7" s="4"/>
    </row>
    <row r="8" spans="1:26" ht="27.75" customHeight="1">
      <c r="A8" s="349"/>
      <c r="B8" s="327" t="s">
        <v>469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330</v>
      </c>
      <c r="L9" s="369" t="s">
        <v>332</v>
      </c>
      <c r="M9" s="370"/>
      <c r="N9" s="29"/>
      <c r="O9" s="30"/>
      <c r="P9" s="4"/>
      <c r="Q9" s="4"/>
      <c r="R9" s="4"/>
      <c r="S9" s="4"/>
      <c r="T9" s="4"/>
      <c r="U9" s="4"/>
      <c r="V9" s="4"/>
      <c r="W9" s="4"/>
      <c r="X9" s="4"/>
      <c r="Y9" s="4"/>
      <c r="Z9" s="4"/>
    </row>
    <row r="10" spans="1:26" ht="15.75" customHeight="1">
      <c r="A10" s="349"/>
      <c r="B10" s="373" t="s">
        <v>470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471</v>
      </c>
      <c r="D11" s="375" t="s">
        <v>472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3" width="8.85546875" customWidth="1"/>
    <col min="14" max="14" width="0.140625" customWidth="1"/>
    <col min="15" max="15" width="8.7109375" customWidth="1"/>
    <col min="16" max="16" width="20.28515625" customWidth="1"/>
    <col min="17" max="20" width="8.71093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473</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86"/>
      <c r="O4" s="86"/>
      <c r="P4" s="344"/>
      <c r="Q4" s="282"/>
      <c r="R4" s="282"/>
      <c r="S4" s="282"/>
      <c r="T4" s="86"/>
      <c r="U4" s="86"/>
      <c r="V4" s="66"/>
      <c r="W4" s="86"/>
      <c r="X4" s="86"/>
      <c r="Y4" s="86"/>
      <c r="Z4" s="86"/>
    </row>
    <row r="5" spans="1:26" ht="30" customHeight="1">
      <c r="A5" s="345" t="str">
        <f>CONCATENATE("1353 Travel Report for ",B9,", ",B10," for the reporting period ",IF(G9=0,IF(I9=0,CONCATENATE("[MARK REPORTING PERIOD]"),CONCATENATE(Q423)), CONCATENATE(Q422)))</f>
        <v>1353 Travel Report for Department of the Navy, OFFICE OF THE STAFF JUDGE ADVOCATE for the reporting period APRIL 1 - SEPTEMBER 30, 2020</v>
      </c>
      <c r="B5" s="346"/>
      <c r="C5" s="346"/>
      <c r="D5" s="346"/>
      <c r="E5" s="346"/>
      <c r="F5" s="346"/>
      <c r="G5" s="346"/>
      <c r="H5" s="346"/>
      <c r="I5" s="346"/>
      <c r="J5" s="346"/>
      <c r="K5" s="346"/>
      <c r="L5" s="346"/>
      <c r="M5" s="347"/>
      <c r="N5" s="22"/>
      <c r="O5" s="4"/>
      <c r="P5" s="86"/>
      <c r="Q5" s="4"/>
      <c r="R5" s="86"/>
      <c r="S5" s="86"/>
      <c r="T5" s="86"/>
      <c r="U5" s="86"/>
      <c r="V5" s="66"/>
      <c r="W5" s="86"/>
      <c r="X5" s="86"/>
      <c r="Y5" s="86"/>
      <c r="Z5" s="86"/>
    </row>
    <row r="6" spans="1:26" ht="13.5" customHeight="1">
      <c r="A6" s="348" t="s">
        <v>323</v>
      </c>
      <c r="B6" s="351" t="s">
        <v>324</v>
      </c>
      <c r="C6" s="302"/>
      <c r="D6" s="302"/>
      <c r="E6" s="302"/>
      <c r="F6" s="302"/>
      <c r="G6" s="302"/>
      <c r="H6" s="302"/>
      <c r="I6" s="302"/>
      <c r="J6" s="303"/>
      <c r="K6" s="23" t="s">
        <v>325</v>
      </c>
      <c r="L6" s="23" t="s">
        <v>326</v>
      </c>
      <c r="M6" s="23" t="s">
        <v>327</v>
      </c>
      <c r="N6" s="24"/>
      <c r="O6" s="4"/>
      <c r="P6" s="86"/>
      <c r="Q6" s="86"/>
      <c r="R6" s="86"/>
      <c r="S6" s="86"/>
      <c r="T6" s="86"/>
      <c r="U6" s="86"/>
      <c r="V6" s="66"/>
      <c r="W6" s="86"/>
      <c r="X6" s="86"/>
      <c r="Y6" s="86"/>
      <c r="Z6" s="86"/>
    </row>
    <row r="7" spans="1:26" ht="20.25" customHeight="1">
      <c r="A7" s="349"/>
      <c r="B7" s="352"/>
      <c r="C7" s="353"/>
      <c r="D7" s="353"/>
      <c r="E7" s="353"/>
      <c r="F7" s="353"/>
      <c r="G7" s="353"/>
      <c r="H7" s="353"/>
      <c r="I7" s="353"/>
      <c r="J7" s="354"/>
      <c r="K7" s="25">
        <v>22</v>
      </c>
      <c r="L7" s="26">
        <v>32</v>
      </c>
      <c r="M7" s="27">
        <v>2020</v>
      </c>
      <c r="N7" s="28"/>
      <c r="O7" s="4"/>
      <c r="P7" s="86"/>
      <c r="Q7" s="86"/>
      <c r="R7" s="86"/>
      <c r="S7" s="86"/>
      <c r="T7" s="86"/>
      <c r="U7" s="86"/>
      <c r="V7" s="66"/>
      <c r="W7" s="86"/>
      <c r="X7" s="86"/>
      <c r="Y7" s="86"/>
      <c r="Z7" s="86"/>
    </row>
    <row r="8" spans="1:26" ht="27.75" customHeight="1">
      <c r="A8" s="349"/>
      <c r="B8" s="327" t="s">
        <v>474</v>
      </c>
      <c r="C8" s="328"/>
      <c r="D8" s="328"/>
      <c r="E8" s="328"/>
      <c r="F8" s="328"/>
      <c r="G8" s="328"/>
      <c r="H8" s="328"/>
      <c r="I8" s="328"/>
      <c r="J8" s="328"/>
      <c r="K8" s="328"/>
      <c r="L8" s="328"/>
      <c r="M8" s="328"/>
      <c r="N8" s="329"/>
      <c r="O8" s="4"/>
      <c r="P8" s="86"/>
      <c r="Q8" s="86"/>
      <c r="R8" s="86"/>
      <c r="S8" s="86"/>
      <c r="T8" s="86"/>
      <c r="U8" s="86"/>
      <c r="V8" s="66"/>
      <c r="W8" s="86"/>
      <c r="X8" s="86"/>
      <c r="Y8" s="86"/>
      <c r="Z8" s="86"/>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c r="L9" s="369" t="s">
        <v>332</v>
      </c>
      <c r="M9" s="370"/>
      <c r="N9" s="29"/>
      <c r="O9" s="30"/>
      <c r="P9" s="4"/>
      <c r="Q9" s="86"/>
      <c r="R9" s="86"/>
      <c r="S9" s="86"/>
      <c r="T9" s="86"/>
      <c r="U9" s="86"/>
      <c r="V9" s="66"/>
      <c r="W9" s="86"/>
      <c r="X9" s="86"/>
      <c r="Y9" s="86"/>
      <c r="Z9" s="86"/>
    </row>
    <row r="10" spans="1:26" ht="15.75" customHeight="1">
      <c r="A10" s="349"/>
      <c r="B10" s="373" t="s">
        <v>475</v>
      </c>
      <c r="C10" s="291"/>
      <c r="D10" s="291"/>
      <c r="E10" s="291"/>
      <c r="F10" s="374"/>
      <c r="G10" s="358"/>
      <c r="H10" s="361"/>
      <c r="I10" s="361"/>
      <c r="J10" s="365"/>
      <c r="K10" s="368"/>
      <c r="L10" s="281"/>
      <c r="M10" s="283"/>
      <c r="N10" s="29"/>
      <c r="O10" s="30"/>
      <c r="P10" s="4"/>
      <c r="Q10" s="86"/>
      <c r="R10" s="86"/>
      <c r="S10" s="86"/>
      <c r="T10" s="86"/>
      <c r="U10" s="86"/>
      <c r="V10" s="66"/>
      <c r="W10" s="86"/>
      <c r="X10" s="86"/>
      <c r="Y10" s="86"/>
      <c r="Z10" s="86"/>
    </row>
    <row r="11" spans="1:26" ht="12.75" customHeight="1">
      <c r="A11" s="349"/>
      <c r="B11" s="31" t="s">
        <v>334</v>
      </c>
      <c r="C11" s="32" t="s">
        <v>476</v>
      </c>
      <c r="D11" s="375" t="s">
        <v>477</v>
      </c>
      <c r="E11" s="313"/>
      <c r="F11" s="376"/>
      <c r="G11" s="359"/>
      <c r="H11" s="362"/>
      <c r="I11" s="362"/>
      <c r="J11" s="366"/>
      <c r="K11" s="332"/>
      <c r="L11" s="371"/>
      <c r="M11" s="372"/>
      <c r="N11" s="33"/>
      <c r="O11" s="30"/>
      <c r="P11" s="4"/>
      <c r="Q11" s="86"/>
      <c r="R11" s="86"/>
      <c r="S11" s="86"/>
      <c r="T11" s="86"/>
      <c r="U11" s="86"/>
      <c r="V11" s="66"/>
      <c r="W11" s="86"/>
      <c r="X11" s="86"/>
      <c r="Y11" s="86"/>
      <c r="Z11" s="86"/>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86"/>
      <c r="Q12" s="86"/>
      <c r="R12" s="86"/>
      <c r="S12" s="86"/>
      <c r="T12" s="86"/>
      <c r="U12" s="86"/>
      <c r="V12" s="66"/>
      <c r="W12" s="86"/>
      <c r="X12" s="86"/>
      <c r="Y12" s="86"/>
      <c r="Z12" s="86"/>
    </row>
    <row r="13" spans="1:26" ht="34.5" customHeight="1">
      <c r="A13" s="350"/>
      <c r="B13" s="325"/>
      <c r="C13" s="325"/>
      <c r="D13" s="325"/>
      <c r="E13" s="338"/>
      <c r="F13" s="340"/>
      <c r="G13" s="338"/>
      <c r="H13" s="339"/>
      <c r="I13" s="340"/>
      <c r="J13" s="325"/>
      <c r="K13" s="332"/>
      <c r="L13" s="334"/>
      <c r="M13" s="325"/>
      <c r="N13" s="35"/>
      <c r="O13" s="4"/>
      <c r="P13" s="86"/>
      <c r="Q13" s="86"/>
      <c r="R13" s="86"/>
      <c r="S13" s="86"/>
      <c r="T13" s="86"/>
      <c r="U13" s="86"/>
      <c r="V13" s="66"/>
      <c r="W13" s="86"/>
      <c r="X13" s="86"/>
      <c r="Y13" s="86"/>
      <c r="Z13" s="86"/>
    </row>
    <row r="14" spans="1:26" ht="12.75" customHeight="1">
      <c r="A14" s="321" t="s">
        <v>346</v>
      </c>
      <c r="B14" s="36" t="s">
        <v>347</v>
      </c>
      <c r="C14" s="36" t="s">
        <v>348</v>
      </c>
      <c r="D14" s="36" t="s">
        <v>349</v>
      </c>
      <c r="E14" s="356" t="s">
        <v>350</v>
      </c>
      <c r="F14" s="311"/>
      <c r="G14" s="315" t="s">
        <v>341</v>
      </c>
      <c r="H14" s="316"/>
      <c r="I14" s="37"/>
      <c r="J14" s="38"/>
      <c r="K14" s="38"/>
      <c r="L14" s="38"/>
      <c r="M14" s="38"/>
      <c r="N14" s="39"/>
      <c r="O14" s="86"/>
      <c r="P14" s="86"/>
      <c r="Q14" s="86"/>
      <c r="R14" s="86"/>
      <c r="S14" s="86"/>
      <c r="T14" s="86"/>
      <c r="U14" s="86"/>
      <c r="V14" s="66"/>
      <c r="W14" s="86"/>
      <c r="X14" s="86"/>
      <c r="Y14" s="86"/>
      <c r="Z14" s="86"/>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86"/>
      <c r="Q15" s="86"/>
      <c r="R15" s="86"/>
      <c r="S15" s="86"/>
      <c r="T15" s="86"/>
      <c r="U15" s="86"/>
      <c r="V15" s="66"/>
      <c r="W15" s="86"/>
      <c r="X15" s="86"/>
      <c r="Y15" s="86"/>
      <c r="Z15" s="86"/>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86"/>
      <c r="P16" s="86"/>
      <c r="Q16" s="86"/>
      <c r="R16" s="86"/>
      <c r="S16" s="86"/>
      <c r="T16" s="86"/>
      <c r="U16" s="86"/>
      <c r="V16" s="66"/>
      <c r="W16" s="86"/>
      <c r="X16" s="86"/>
      <c r="Y16" s="86"/>
      <c r="Z16" s="86"/>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86"/>
      <c r="P17" s="86"/>
      <c r="Q17" s="86"/>
      <c r="R17" s="86"/>
      <c r="S17" s="86"/>
      <c r="T17" s="86"/>
      <c r="U17" s="86"/>
      <c r="V17" s="86"/>
      <c r="W17" s="86"/>
      <c r="X17" s="86"/>
      <c r="Y17" s="86"/>
      <c r="Z17" s="86"/>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86"/>
      <c r="P18" s="86"/>
      <c r="Q18" s="86"/>
      <c r="R18" s="86"/>
      <c r="S18" s="86"/>
      <c r="T18" s="86"/>
      <c r="U18" s="86"/>
      <c r="V18" s="4"/>
      <c r="W18" s="86"/>
      <c r="X18" s="86"/>
      <c r="Y18" s="86"/>
      <c r="Z18" s="86"/>
    </row>
    <row r="19" spans="1:26" ht="24" customHeight="1">
      <c r="A19" s="322"/>
      <c r="B19" s="40" t="s">
        <v>478</v>
      </c>
      <c r="C19" s="40" t="s">
        <v>479</v>
      </c>
      <c r="D19" s="41">
        <v>44075</v>
      </c>
      <c r="E19" s="40"/>
      <c r="F19" s="40" t="s">
        <v>480</v>
      </c>
      <c r="G19" s="317" t="s">
        <v>481</v>
      </c>
      <c r="H19" s="291"/>
      <c r="I19" s="311"/>
      <c r="J19" s="61" t="s">
        <v>355</v>
      </c>
      <c r="K19" s="61" t="s">
        <v>331</v>
      </c>
      <c r="L19" s="61"/>
      <c r="M19" s="87">
        <v>4000</v>
      </c>
      <c r="N19" s="39"/>
      <c r="O19" s="86"/>
      <c r="P19" s="86"/>
      <c r="Q19" s="86"/>
      <c r="R19" s="86"/>
      <c r="S19" s="86"/>
      <c r="T19" s="86"/>
      <c r="U19" s="86"/>
      <c r="V19" s="63"/>
      <c r="W19" s="86"/>
      <c r="X19" s="86"/>
      <c r="Y19" s="86"/>
      <c r="Z19" s="86"/>
    </row>
    <row r="20" spans="1:26" ht="22.5" customHeight="1">
      <c r="A20" s="322"/>
      <c r="B20" s="48" t="s">
        <v>356</v>
      </c>
      <c r="C20" s="48" t="s">
        <v>357</v>
      </c>
      <c r="D20" s="48" t="s">
        <v>358</v>
      </c>
      <c r="E20" s="318" t="s">
        <v>359</v>
      </c>
      <c r="F20" s="319"/>
      <c r="G20" s="379"/>
      <c r="H20" s="336"/>
      <c r="I20" s="370"/>
      <c r="J20" s="49" t="s">
        <v>482</v>
      </c>
      <c r="K20" s="64" t="s">
        <v>331</v>
      </c>
      <c r="L20" s="64"/>
      <c r="M20" s="88">
        <v>1000</v>
      </c>
      <c r="N20" s="39"/>
      <c r="O20" s="86"/>
      <c r="P20" s="86"/>
      <c r="Q20" s="86"/>
      <c r="R20" s="86"/>
      <c r="S20" s="86"/>
      <c r="T20" s="86"/>
      <c r="U20" s="86"/>
      <c r="V20" s="66"/>
      <c r="W20" s="86"/>
      <c r="X20" s="86"/>
      <c r="Y20" s="86"/>
      <c r="Z20" s="86"/>
    </row>
    <row r="21" spans="1:26" ht="28.5" customHeight="1">
      <c r="A21" s="323"/>
      <c r="B21" s="40" t="s">
        <v>483</v>
      </c>
      <c r="C21" s="40" t="s">
        <v>484</v>
      </c>
      <c r="D21" s="84">
        <v>44180</v>
      </c>
      <c r="E21" s="67" t="s">
        <v>363</v>
      </c>
      <c r="F21" s="68" t="s">
        <v>485</v>
      </c>
      <c r="G21" s="371"/>
      <c r="H21" s="339"/>
      <c r="I21" s="372"/>
      <c r="J21" s="49" t="s">
        <v>486</v>
      </c>
      <c r="K21" s="64" t="s">
        <v>331</v>
      </c>
      <c r="L21" s="64"/>
      <c r="M21" s="65" t="s">
        <v>487</v>
      </c>
      <c r="N21" s="39"/>
      <c r="O21" s="86"/>
      <c r="P21" s="86"/>
      <c r="Q21" s="86"/>
      <c r="R21" s="86"/>
      <c r="S21" s="86"/>
      <c r="T21" s="86"/>
      <c r="U21" s="86"/>
      <c r="V21" s="66"/>
      <c r="W21" s="86"/>
      <c r="X21" s="86"/>
      <c r="Y21" s="86"/>
      <c r="Z21" s="86"/>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86"/>
      <c r="P22" s="86"/>
      <c r="Q22" s="86"/>
      <c r="R22" s="86"/>
      <c r="S22" s="86"/>
      <c r="T22" s="86"/>
      <c r="U22" s="86"/>
      <c r="V22" s="66"/>
      <c r="W22" s="86"/>
      <c r="X22" s="86"/>
      <c r="Y22" s="86"/>
      <c r="Z22" s="86"/>
    </row>
    <row r="23" spans="1:26" ht="12.75" customHeight="1">
      <c r="A23" s="322"/>
      <c r="B23" s="40"/>
      <c r="C23" s="40"/>
      <c r="D23" s="41"/>
      <c r="E23" s="40"/>
      <c r="F23" s="40"/>
      <c r="G23" s="317"/>
      <c r="H23" s="291"/>
      <c r="I23" s="311"/>
      <c r="J23" s="61" t="s">
        <v>366</v>
      </c>
      <c r="K23" s="61"/>
      <c r="L23" s="61"/>
      <c r="M23" s="62"/>
      <c r="N23" s="39"/>
      <c r="O23" s="86"/>
      <c r="P23" s="86"/>
      <c r="Q23" s="86"/>
      <c r="R23" s="86"/>
      <c r="S23" s="86"/>
      <c r="T23" s="86"/>
      <c r="U23" s="86"/>
      <c r="V23" s="66"/>
      <c r="W23" s="86"/>
      <c r="X23" s="86"/>
      <c r="Y23" s="86"/>
      <c r="Z23" s="86"/>
    </row>
    <row r="24" spans="1:26" ht="12.75" customHeight="1">
      <c r="A24" s="322"/>
      <c r="B24" s="48" t="s">
        <v>356</v>
      </c>
      <c r="C24" s="48" t="s">
        <v>357</v>
      </c>
      <c r="D24" s="48" t="s">
        <v>358</v>
      </c>
      <c r="E24" s="318" t="s">
        <v>359</v>
      </c>
      <c r="F24" s="319"/>
      <c r="G24" s="310"/>
      <c r="H24" s="291"/>
      <c r="I24" s="311"/>
      <c r="J24" s="49" t="s">
        <v>367</v>
      </c>
      <c r="K24" s="64"/>
      <c r="L24" s="64"/>
      <c r="M24" s="65"/>
      <c r="N24" s="39"/>
      <c r="O24" s="86"/>
      <c r="P24" s="86"/>
      <c r="Q24" s="86"/>
      <c r="R24" s="86"/>
      <c r="S24" s="86"/>
      <c r="T24" s="86"/>
      <c r="U24" s="86"/>
      <c r="V24" s="66"/>
      <c r="W24" s="86"/>
      <c r="X24" s="86"/>
      <c r="Y24" s="86"/>
      <c r="Z24" s="86"/>
    </row>
    <row r="25" spans="1:26" ht="12.75" customHeight="1">
      <c r="A25" s="323"/>
      <c r="B25" s="40"/>
      <c r="C25" s="40"/>
      <c r="D25" s="52"/>
      <c r="E25" s="67" t="s">
        <v>363</v>
      </c>
      <c r="F25" s="68"/>
      <c r="G25" s="312"/>
      <c r="H25" s="313"/>
      <c r="I25" s="314"/>
      <c r="J25" s="49" t="s">
        <v>368</v>
      </c>
      <c r="K25" s="64"/>
      <c r="L25" s="64"/>
      <c r="M25" s="65"/>
      <c r="N25" s="39"/>
      <c r="O25" s="86"/>
      <c r="P25" s="86"/>
      <c r="Q25" s="86"/>
      <c r="R25" s="86"/>
      <c r="S25" s="86"/>
      <c r="T25" s="86"/>
      <c r="U25" s="86"/>
      <c r="V25" s="66"/>
      <c r="W25" s="86"/>
      <c r="X25" s="86"/>
      <c r="Y25" s="86"/>
      <c r="Z25" s="86"/>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86"/>
      <c r="P26" s="86"/>
      <c r="Q26" s="86"/>
      <c r="R26" s="86"/>
      <c r="S26" s="86"/>
      <c r="T26" s="86"/>
      <c r="U26" s="86"/>
      <c r="V26" s="66"/>
      <c r="W26" s="86"/>
      <c r="X26" s="86"/>
      <c r="Y26" s="86"/>
      <c r="Z26" s="86"/>
    </row>
    <row r="27" spans="1:26" ht="12.75" customHeight="1">
      <c r="A27" s="322"/>
      <c r="B27" s="40"/>
      <c r="C27" s="40"/>
      <c r="D27" s="41"/>
      <c r="E27" s="40"/>
      <c r="F27" s="40"/>
      <c r="G27" s="317"/>
      <c r="H27" s="291"/>
      <c r="I27" s="311"/>
      <c r="J27" s="61" t="s">
        <v>366</v>
      </c>
      <c r="K27" s="61"/>
      <c r="L27" s="61"/>
      <c r="M27" s="62"/>
      <c r="N27" s="39"/>
      <c r="O27" s="86"/>
      <c r="P27" s="86"/>
      <c r="Q27" s="86"/>
      <c r="R27" s="86"/>
      <c r="S27" s="86"/>
      <c r="T27" s="86"/>
      <c r="U27" s="86"/>
      <c r="V27" s="66"/>
      <c r="W27" s="86"/>
      <c r="X27" s="86"/>
      <c r="Y27" s="86"/>
      <c r="Z27" s="86"/>
    </row>
    <row r="28" spans="1:26" ht="12.75" customHeight="1">
      <c r="A28" s="322"/>
      <c r="B28" s="48" t="s">
        <v>356</v>
      </c>
      <c r="C28" s="48" t="s">
        <v>357</v>
      </c>
      <c r="D28" s="48" t="s">
        <v>358</v>
      </c>
      <c r="E28" s="318" t="s">
        <v>359</v>
      </c>
      <c r="F28" s="319"/>
      <c r="G28" s="310"/>
      <c r="H28" s="291"/>
      <c r="I28" s="311"/>
      <c r="J28" s="49" t="s">
        <v>367</v>
      </c>
      <c r="K28" s="64"/>
      <c r="L28" s="64"/>
      <c r="M28" s="65"/>
      <c r="N28" s="39"/>
      <c r="O28" s="86"/>
      <c r="P28" s="86"/>
      <c r="Q28" s="86"/>
      <c r="R28" s="86"/>
      <c r="S28" s="86"/>
      <c r="T28" s="86"/>
      <c r="U28" s="86"/>
      <c r="V28" s="66"/>
      <c r="W28" s="86"/>
      <c r="X28" s="86"/>
      <c r="Y28" s="86"/>
      <c r="Z28" s="86"/>
    </row>
    <row r="29" spans="1:26" ht="12.75" customHeight="1">
      <c r="A29" s="323"/>
      <c r="B29" s="40"/>
      <c r="C29" s="40"/>
      <c r="D29" s="52"/>
      <c r="E29" s="67" t="s">
        <v>363</v>
      </c>
      <c r="F29" s="68"/>
      <c r="G29" s="312"/>
      <c r="H29" s="313"/>
      <c r="I29" s="314"/>
      <c r="J29" s="49" t="s">
        <v>368</v>
      </c>
      <c r="K29" s="64"/>
      <c r="L29" s="64"/>
      <c r="M29" s="65"/>
      <c r="N29" s="39"/>
      <c r="O29" s="86"/>
      <c r="P29" s="86"/>
      <c r="Q29" s="86"/>
      <c r="R29" s="86"/>
      <c r="S29" s="86"/>
      <c r="T29" s="86"/>
      <c r="U29" s="86"/>
      <c r="V29" s="66"/>
      <c r="W29" s="86"/>
      <c r="X29" s="86"/>
      <c r="Y29" s="86"/>
      <c r="Z29" s="86"/>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86"/>
      <c r="P30" s="86"/>
      <c r="Q30" s="86"/>
      <c r="R30" s="86"/>
      <c r="S30" s="86"/>
      <c r="T30" s="86"/>
      <c r="U30" s="86"/>
      <c r="V30" s="66"/>
      <c r="W30" s="86"/>
      <c r="X30" s="86"/>
      <c r="Y30" s="86"/>
      <c r="Z30" s="86"/>
    </row>
    <row r="31" spans="1:26" ht="12.75" customHeight="1">
      <c r="A31" s="322"/>
      <c r="B31" s="40"/>
      <c r="C31" s="40"/>
      <c r="D31" s="41"/>
      <c r="E31" s="40"/>
      <c r="F31" s="40"/>
      <c r="G31" s="317"/>
      <c r="H31" s="291"/>
      <c r="I31" s="311"/>
      <c r="J31" s="61" t="s">
        <v>366</v>
      </c>
      <c r="K31" s="61"/>
      <c r="L31" s="61"/>
      <c r="M31" s="62"/>
      <c r="N31" s="39"/>
      <c r="O31" s="86"/>
      <c r="P31" s="86"/>
      <c r="Q31" s="86"/>
      <c r="R31" s="86"/>
      <c r="S31" s="86"/>
      <c r="T31" s="86"/>
      <c r="U31" s="86"/>
      <c r="V31" s="66"/>
      <c r="W31" s="86"/>
      <c r="X31" s="86"/>
      <c r="Y31" s="86"/>
      <c r="Z31" s="86"/>
    </row>
    <row r="32" spans="1:26" ht="12.75" customHeight="1">
      <c r="A32" s="322"/>
      <c r="B32" s="48" t="s">
        <v>356</v>
      </c>
      <c r="C32" s="48" t="s">
        <v>357</v>
      </c>
      <c r="D32" s="48" t="s">
        <v>358</v>
      </c>
      <c r="E32" s="318" t="s">
        <v>359</v>
      </c>
      <c r="F32" s="319"/>
      <c r="G32" s="310"/>
      <c r="H32" s="291"/>
      <c r="I32" s="311"/>
      <c r="J32" s="49" t="s">
        <v>367</v>
      </c>
      <c r="K32" s="64"/>
      <c r="L32" s="64"/>
      <c r="M32" s="65"/>
      <c r="N32" s="39"/>
      <c r="O32" s="86"/>
      <c r="P32" s="86"/>
      <c r="Q32" s="86"/>
      <c r="R32" s="86"/>
      <c r="S32" s="86"/>
      <c r="T32" s="86"/>
      <c r="U32" s="86"/>
      <c r="V32" s="66"/>
      <c r="W32" s="86"/>
      <c r="X32" s="86"/>
      <c r="Y32" s="86"/>
      <c r="Z32" s="86"/>
    </row>
    <row r="33" spans="1:26" ht="12.75" customHeight="1">
      <c r="A33" s="323"/>
      <c r="B33" s="40"/>
      <c r="C33" s="40"/>
      <c r="D33" s="52"/>
      <c r="E33" s="67" t="s">
        <v>363</v>
      </c>
      <c r="F33" s="68"/>
      <c r="G33" s="312"/>
      <c r="H33" s="313"/>
      <c r="I33" s="314"/>
      <c r="J33" s="49" t="s">
        <v>368</v>
      </c>
      <c r="K33" s="64"/>
      <c r="L33" s="64"/>
      <c r="M33" s="65"/>
      <c r="N33" s="39"/>
      <c r="O33" s="86"/>
      <c r="P33" s="86"/>
      <c r="Q33" s="86"/>
      <c r="R33" s="86"/>
      <c r="S33" s="86"/>
      <c r="T33" s="86"/>
      <c r="U33" s="86"/>
      <c r="V33" s="66"/>
      <c r="W33" s="86"/>
      <c r="X33" s="86"/>
      <c r="Y33" s="86"/>
      <c r="Z33" s="86"/>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86"/>
      <c r="P34" s="86"/>
      <c r="Q34" s="86"/>
      <c r="R34" s="86"/>
      <c r="S34" s="86"/>
      <c r="T34" s="86"/>
      <c r="U34" s="86"/>
      <c r="V34" s="66"/>
      <c r="W34" s="86"/>
      <c r="X34" s="86"/>
      <c r="Y34" s="86"/>
      <c r="Z34" s="86"/>
    </row>
    <row r="35" spans="1:26" ht="12.75" customHeight="1">
      <c r="A35" s="322"/>
      <c r="B35" s="40"/>
      <c r="C35" s="40"/>
      <c r="D35" s="41"/>
      <c r="E35" s="40"/>
      <c r="F35" s="40"/>
      <c r="G35" s="317"/>
      <c r="H35" s="291"/>
      <c r="I35" s="311"/>
      <c r="J35" s="61" t="s">
        <v>366</v>
      </c>
      <c r="K35" s="61"/>
      <c r="L35" s="61"/>
      <c r="M35" s="62"/>
      <c r="N35" s="39"/>
      <c r="O35" s="86"/>
      <c r="P35" s="86"/>
      <c r="Q35" s="86"/>
      <c r="R35" s="86"/>
      <c r="S35" s="86"/>
      <c r="T35" s="86"/>
      <c r="U35" s="86"/>
      <c r="V35" s="66"/>
      <c r="W35" s="86"/>
      <c r="X35" s="86"/>
      <c r="Y35" s="86"/>
      <c r="Z35" s="86"/>
    </row>
    <row r="36" spans="1:26" ht="12.75" customHeight="1">
      <c r="A36" s="322"/>
      <c r="B36" s="48" t="s">
        <v>356</v>
      </c>
      <c r="C36" s="48" t="s">
        <v>357</v>
      </c>
      <c r="D36" s="48" t="s">
        <v>358</v>
      </c>
      <c r="E36" s="318" t="s">
        <v>359</v>
      </c>
      <c r="F36" s="319"/>
      <c r="G36" s="310"/>
      <c r="H36" s="291"/>
      <c r="I36" s="311"/>
      <c r="J36" s="49" t="s">
        <v>367</v>
      </c>
      <c r="K36" s="64"/>
      <c r="L36" s="64"/>
      <c r="M36" s="65"/>
      <c r="N36" s="39"/>
      <c r="O36" s="86"/>
      <c r="P36" s="86"/>
      <c r="Q36" s="86"/>
      <c r="R36" s="86"/>
      <c r="S36" s="86"/>
      <c r="T36" s="86"/>
      <c r="U36" s="86"/>
      <c r="V36" s="66"/>
      <c r="W36" s="86"/>
      <c r="X36" s="86"/>
      <c r="Y36" s="86"/>
      <c r="Z36" s="86"/>
    </row>
    <row r="37" spans="1:26" ht="12.75" customHeight="1">
      <c r="A37" s="323"/>
      <c r="B37" s="40"/>
      <c r="C37" s="40"/>
      <c r="D37" s="52"/>
      <c r="E37" s="67" t="s">
        <v>363</v>
      </c>
      <c r="F37" s="68"/>
      <c r="G37" s="312"/>
      <c r="H37" s="313"/>
      <c r="I37" s="314"/>
      <c r="J37" s="49" t="s">
        <v>368</v>
      </c>
      <c r="K37" s="64"/>
      <c r="L37" s="64"/>
      <c r="M37" s="65"/>
      <c r="N37" s="39"/>
      <c r="O37" s="86"/>
      <c r="P37" s="86"/>
      <c r="Q37" s="86"/>
      <c r="R37" s="86"/>
      <c r="S37" s="86"/>
      <c r="T37" s="86"/>
      <c r="U37" s="86"/>
      <c r="V37" s="66"/>
      <c r="W37" s="86"/>
      <c r="X37" s="86"/>
      <c r="Y37" s="86"/>
      <c r="Z37" s="86"/>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86"/>
      <c r="P38" s="86"/>
      <c r="Q38" s="86"/>
      <c r="R38" s="86"/>
      <c r="S38" s="86"/>
      <c r="T38" s="86"/>
      <c r="U38" s="86"/>
      <c r="V38" s="66"/>
      <c r="W38" s="86"/>
      <c r="X38" s="86"/>
      <c r="Y38" s="86"/>
      <c r="Z38" s="86"/>
    </row>
    <row r="39" spans="1:26" ht="12.75" customHeight="1">
      <c r="A39" s="322"/>
      <c r="B39" s="40"/>
      <c r="C39" s="40"/>
      <c r="D39" s="41"/>
      <c r="E39" s="40"/>
      <c r="F39" s="40"/>
      <c r="G39" s="317"/>
      <c r="H39" s="291"/>
      <c r="I39" s="311"/>
      <c r="J39" s="61" t="s">
        <v>366</v>
      </c>
      <c r="K39" s="61"/>
      <c r="L39" s="61"/>
      <c r="M39" s="62"/>
      <c r="N39" s="39"/>
      <c r="O39" s="86"/>
      <c r="P39" s="86"/>
      <c r="Q39" s="86"/>
      <c r="R39" s="86"/>
      <c r="S39" s="86"/>
      <c r="T39" s="86"/>
      <c r="U39" s="86"/>
      <c r="V39" s="66"/>
      <c r="W39" s="86"/>
      <c r="X39" s="86"/>
      <c r="Y39" s="86"/>
      <c r="Z39" s="86"/>
    </row>
    <row r="40" spans="1:26" ht="12.75" customHeight="1">
      <c r="A40" s="322"/>
      <c r="B40" s="48" t="s">
        <v>356</v>
      </c>
      <c r="C40" s="48" t="s">
        <v>357</v>
      </c>
      <c r="D40" s="48" t="s">
        <v>358</v>
      </c>
      <c r="E40" s="318" t="s">
        <v>359</v>
      </c>
      <c r="F40" s="319"/>
      <c r="G40" s="310"/>
      <c r="H40" s="291"/>
      <c r="I40" s="311"/>
      <c r="J40" s="49" t="s">
        <v>367</v>
      </c>
      <c r="K40" s="64"/>
      <c r="L40" s="64"/>
      <c r="M40" s="65"/>
      <c r="N40" s="39"/>
      <c r="O40" s="86"/>
      <c r="P40" s="86"/>
      <c r="Q40" s="86"/>
      <c r="R40" s="86"/>
      <c r="S40" s="86"/>
      <c r="T40" s="86"/>
      <c r="U40" s="86"/>
      <c r="V40" s="66"/>
      <c r="W40" s="86"/>
      <c r="X40" s="86"/>
      <c r="Y40" s="86"/>
      <c r="Z40" s="86"/>
    </row>
    <row r="41" spans="1:26" ht="12.75" customHeight="1">
      <c r="A41" s="323"/>
      <c r="B41" s="40"/>
      <c r="C41" s="40"/>
      <c r="D41" s="52"/>
      <c r="E41" s="67" t="s">
        <v>363</v>
      </c>
      <c r="F41" s="68"/>
      <c r="G41" s="312"/>
      <c r="H41" s="313"/>
      <c r="I41" s="314"/>
      <c r="J41" s="49" t="s">
        <v>368</v>
      </c>
      <c r="K41" s="64"/>
      <c r="L41" s="64"/>
      <c r="M41" s="65"/>
      <c r="N41" s="39"/>
      <c r="O41" s="86"/>
      <c r="P41" s="86"/>
      <c r="Q41" s="86"/>
      <c r="R41" s="86"/>
      <c r="S41" s="86"/>
      <c r="T41" s="86"/>
      <c r="U41" s="86"/>
      <c r="V41" s="66"/>
      <c r="W41" s="86"/>
      <c r="X41" s="86"/>
      <c r="Y41" s="86"/>
      <c r="Z41" s="86"/>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86"/>
      <c r="P42" s="86"/>
      <c r="Q42" s="86"/>
      <c r="R42" s="86"/>
      <c r="S42" s="86"/>
      <c r="T42" s="86"/>
      <c r="U42" s="86"/>
      <c r="V42" s="66"/>
      <c r="W42" s="86"/>
      <c r="X42" s="86"/>
      <c r="Y42" s="86"/>
      <c r="Z42" s="86"/>
    </row>
    <row r="43" spans="1:26" ht="12.75" customHeight="1">
      <c r="A43" s="322"/>
      <c r="B43" s="40"/>
      <c r="C43" s="40"/>
      <c r="D43" s="41"/>
      <c r="E43" s="40"/>
      <c r="F43" s="40"/>
      <c r="G43" s="317"/>
      <c r="H43" s="291"/>
      <c r="I43" s="311"/>
      <c r="J43" s="61" t="s">
        <v>366</v>
      </c>
      <c r="K43" s="61"/>
      <c r="L43" s="61"/>
      <c r="M43" s="62"/>
      <c r="N43" s="39"/>
      <c r="O43" s="86"/>
      <c r="P43" s="86"/>
      <c r="Q43" s="86"/>
      <c r="R43" s="86"/>
      <c r="S43" s="86"/>
      <c r="T43" s="86"/>
      <c r="U43" s="86"/>
      <c r="V43" s="66"/>
      <c r="W43" s="86"/>
      <c r="X43" s="86"/>
      <c r="Y43" s="86"/>
      <c r="Z43" s="86"/>
    </row>
    <row r="44" spans="1:26" ht="12.75" customHeight="1">
      <c r="A44" s="322"/>
      <c r="B44" s="48" t="s">
        <v>356</v>
      </c>
      <c r="C44" s="48" t="s">
        <v>357</v>
      </c>
      <c r="D44" s="48" t="s">
        <v>358</v>
      </c>
      <c r="E44" s="318" t="s">
        <v>359</v>
      </c>
      <c r="F44" s="319"/>
      <c r="G44" s="310"/>
      <c r="H44" s="291"/>
      <c r="I44" s="311"/>
      <c r="J44" s="49" t="s">
        <v>367</v>
      </c>
      <c r="K44" s="64"/>
      <c r="L44" s="64"/>
      <c r="M44" s="65"/>
      <c r="N44" s="39"/>
      <c r="O44" s="86"/>
      <c r="P44" s="86"/>
      <c r="Q44" s="86"/>
      <c r="R44" s="86"/>
      <c r="S44" s="86"/>
      <c r="T44" s="86"/>
      <c r="U44" s="86"/>
      <c r="V44" s="66"/>
      <c r="W44" s="86"/>
      <c r="X44" s="86"/>
      <c r="Y44" s="86"/>
      <c r="Z44" s="86"/>
    </row>
    <row r="45" spans="1:26" ht="12.75" customHeight="1">
      <c r="A45" s="323"/>
      <c r="B45" s="40"/>
      <c r="C45" s="40"/>
      <c r="D45" s="52"/>
      <c r="E45" s="67" t="s">
        <v>363</v>
      </c>
      <c r="F45" s="68"/>
      <c r="G45" s="312"/>
      <c r="H45" s="313"/>
      <c r="I45" s="314"/>
      <c r="J45" s="49" t="s">
        <v>368</v>
      </c>
      <c r="K45" s="64"/>
      <c r="L45" s="64"/>
      <c r="M45" s="65"/>
      <c r="N45" s="39"/>
      <c r="O45" s="86"/>
      <c r="P45" s="86"/>
      <c r="Q45" s="86"/>
      <c r="R45" s="86"/>
      <c r="S45" s="86"/>
      <c r="T45" s="86"/>
      <c r="U45" s="86"/>
      <c r="V45" s="66"/>
      <c r="W45" s="86"/>
      <c r="X45" s="86"/>
      <c r="Y45" s="86"/>
      <c r="Z45" s="86"/>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86"/>
      <c r="P46" s="86"/>
      <c r="Q46" s="86"/>
      <c r="R46" s="86"/>
      <c r="S46" s="86"/>
      <c r="T46" s="86"/>
      <c r="U46" s="86"/>
      <c r="V46" s="66"/>
      <c r="W46" s="86"/>
      <c r="X46" s="86"/>
      <c r="Y46" s="86"/>
      <c r="Z46" s="86"/>
    </row>
    <row r="47" spans="1:26" ht="12.75" customHeight="1">
      <c r="A47" s="322"/>
      <c r="B47" s="40"/>
      <c r="C47" s="40"/>
      <c r="D47" s="41"/>
      <c r="E47" s="40"/>
      <c r="F47" s="40"/>
      <c r="G47" s="317"/>
      <c r="H47" s="291"/>
      <c r="I47" s="311"/>
      <c r="J47" s="61" t="s">
        <v>366</v>
      </c>
      <c r="K47" s="61"/>
      <c r="L47" s="61"/>
      <c r="M47" s="62"/>
      <c r="N47" s="39"/>
      <c r="O47" s="86"/>
      <c r="P47" s="86"/>
      <c r="Q47" s="86"/>
      <c r="R47" s="86"/>
      <c r="S47" s="86"/>
      <c r="T47" s="86"/>
      <c r="U47" s="86"/>
      <c r="V47" s="66"/>
      <c r="W47" s="86"/>
      <c r="X47" s="86"/>
      <c r="Y47" s="86"/>
      <c r="Z47" s="86"/>
    </row>
    <row r="48" spans="1:26" ht="12.75" customHeight="1">
      <c r="A48" s="322"/>
      <c r="B48" s="48" t="s">
        <v>356</v>
      </c>
      <c r="C48" s="48" t="s">
        <v>357</v>
      </c>
      <c r="D48" s="48" t="s">
        <v>358</v>
      </c>
      <c r="E48" s="318" t="s">
        <v>359</v>
      </c>
      <c r="F48" s="319"/>
      <c r="G48" s="310"/>
      <c r="H48" s="291"/>
      <c r="I48" s="311"/>
      <c r="J48" s="49" t="s">
        <v>367</v>
      </c>
      <c r="K48" s="64"/>
      <c r="L48" s="64"/>
      <c r="M48" s="65"/>
      <c r="N48" s="39"/>
      <c r="O48" s="86"/>
      <c r="P48" s="86"/>
      <c r="Q48" s="86"/>
      <c r="R48" s="86"/>
      <c r="S48" s="86"/>
      <c r="T48" s="86"/>
      <c r="U48" s="86"/>
      <c r="V48" s="66"/>
      <c r="W48" s="86"/>
      <c r="X48" s="86"/>
      <c r="Y48" s="86"/>
      <c r="Z48" s="86"/>
    </row>
    <row r="49" spans="1:26" ht="12.75" customHeight="1">
      <c r="A49" s="323"/>
      <c r="B49" s="40"/>
      <c r="C49" s="40"/>
      <c r="D49" s="52"/>
      <c r="E49" s="67" t="s">
        <v>363</v>
      </c>
      <c r="F49" s="68"/>
      <c r="G49" s="312"/>
      <c r="H49" s="313"/>
      <c r="I49" s="314"/>
      <c r="J49" s="49" t="s">
        <v>368</v>
      </c>
      <c r="K49" s="64"/>
      <c r="L49" s="64"/>
      <c r="M49" s="65"/>
      <c r="N49" s="39"/>
      <c r="O49" s="86"/>
      <c r="P49" s="86"/>
      <c r="Q49" s="86"/>
      <c r="R49" s="86"/>
      <c r="S49" s="86"/>
      <c r="T49" s="86"/>
      <c r="U49" s="86"/>
      <c r="V49" s="66"/>
      <c r="W49" s="86"/>
      <c r="X49" s="86"/>
      <c r="Y49" s="86"/>
      <c r="Z49" s="86"/>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86"/>
      <c r="P50" s="86"/>
      <c r="Q50" s="86"/>
      <c r="R50" s="86"/>
      <c r="S50" s="86"/>
      <c r="T50" s="86"/>
      <c r="U50" s="86"/>
      <c r="V50" s="66"/>
      <c r="W50" s="86"/>
      <c r="X50" s="86"/>
      <c r="Y50" s="86"/>
      <c r="Z50" s="86"/>
    </row>
    <row r="51" spans="1:26" ht="12.75" customHeight="1">
      <c r="A51" s="322"/>
      <c r="B51" s="40"/>
      <c r="C51" s="40"/>
      <c r="D51" s="41"/>
      <c r="E51" s="40"/>
      <c r="F51" s="40"/>
      <c r="G51" s="317"/>
      <c r="H51" s="291"/>
      <c r="I51" s="311"/>
      <c r="J51" s="61" t="s">
        <v>366</v>
      </c>
      <c r="K51" s="61"/>
      <c r="L51" s="61"/>
      <c r="M51" s="62"/>
      <c r="N51" s="39"/>
      <c r="O51" s="86"/>
      <c r="P51" s="86"/>
      <c r="Q51" s="86"/>
      <c r="R51" s="86"/>
      <c r="S51" s="86"/>
      <c r="T51" s="86"/>
      <c r="U51" s="86"/>
      <c r="V51" s="66"/>
      <c r="W51" s="86"/>
      <c r="X51" s="86"/>
      <c r="Y51" s="86"/>
      <c r="Z51" s="86"/>
    </row>
    <row r="52" spans="1:26" ht="12.75" customHeight="1">
      <c r="A52" s="322"/>
      <c r="B52" s="48" t="s">
        <v>356</v>
      </c>
      <c r="C52" s="48" t="s">
        <v>357</v>
      </c>
      <c r="D52" s="48" t="s">
        <v>358</v>
      </c>
      <c r="E52" s="318" t="s">
        <v>359</v>
      </c>
      <c r="F52" s="319"/>
      <c r="G52" s="310"/>
      <c r="H52" s="291"/>
      <c r="I52" s="311"/>
      <c r="J52" s="49" t="s">
        <v>367</v>
      </c>
      <c r="K52" s="64"/>
      <c r="L52" s="64"/>
      <c r="M52" s="65"/>
      <c r="N52" s="39"/>
      <c r="O52" s="86"/>
      <c r="P52" s="86"/>
      <c r="Q52" s="86"/>
      <c r="R52" s="86"/>
      <c r="S52" s="86"/>
      <c r="T52" s="86"/>
      <c r="U52" s="86"/>
      <c r="V52" s="66"/>
      <c r="W52" s="86"/>
      <c r="X52" s="86"/>
      <c r="Y52" s="86"/>
      <c r="Z52" s="86"/>
    </row>
    <row r="53" spans="1:26" ht="12.75" customHeight="1">
      <c r="A53" s="323"/>
      <c r="B53" s="40"/>
      <c r="C53" s="40"/>
      <c r="D53" s="52"/>
      <c r="E53" s="67" t="s">
        <v>363</v>
      </c>
      <c r="F53" s="68"/>
      <c r="G53" s="312"/>
      <c r="H53" s="313"/>
      <c r="I53" s="314"/>
      <c r="J53" s="49" t="s">
        <v>368</v>
      </c>
      <c r="K53" s="64"/>
      <c r="L53" s="64"/>
      <c r="M53" s="65"/>
      <c r="N53" s="39"/>
      <c r="O53" s="86"/>
      <c r="P53" s="86"/>
      <c r="Q53" s="86"/>
      <c r="R53" s="86"/>
      <c r="S53" s="86"/>
      <c r="T53" s="86"/>
      <c r="U53" s="86"/>
      <c r="V53" s="66"/>
      <c r="W53" s="86"/>
      <c r="X53" s="86"/>
      <c r="Y53" s="86"/>
      <c r="Z53" s="86"/>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86"/>
      <c r="P54" s="86"/>
      <c r="Q54" s="86"/>
      <c r="R54" s="86"/>
      <c r="S54" s="86"/>
      <c r="T54" s="86"/>
      <c r="U54" s="86"/>
      <c r="V54" s="66"/>
      <c r="W54" s="86"/>
      <c r="X54" s="86"/>
      <c r="Y54" s="86"/>
      <c r="Z54" s="86"/>
    </row>
    <row r="55" spans="1:26" ht="12.75" customHeight="1">
      <c r="A55" s="322"/>
      <c r="B55" s="40"/>
      <c r="C55" s="40"/>
      <c r="D55" s="41"/>
      <c r="E55" s="40"/>
      <c r="F55" s="40"/>
      <c r="G55" s="317"/>
      <c r="H55" s="291"/>
      <c r="I55" s="311"/>
      <c r="J55" s="61" t="s">
        <v>366</v>
      </c>
      <c r="K55" s="61"/>
      <c r="L55" s="61"/>
      <c r="M55" s="62"/>
      <c r="N55" s="39"/>
      <c r="O55" s="86"/>
      <c r="P55" s="69"/>
      <c r="Q55" s="86"/>
      <c r="R55" s="86"/>
      <c r="S55" s="86"/>
      <c r="T55" s="86"/>
      <c r="U55" s="86"/>
      <c r="V55" s="66"/>
      <c r="W55" s="86"/>
      <c r="X55" s="86"/>
      <c r="Y55" s="86"/>
      <c r="Z55" s="86"/>
    </row>
    <row r="56" spans="1:26" ht="12.75" customHeight="1">
      <c r="A56" s="322"/>
      <c r="B56" s="48" t="s">
        <v>356</v>
      </c>
      <c r="C56" s="48" t="s">
        <v>357</v>
      </c>
      <c r="D56" s="48" t="s">
        <v>358</v>
      </c>
      <c r="E56" s="318" t="s">
        <v>359</v>
      </c>
      <c r="F56" s="319"/>
      <c r="G56" s="310"/>
      <c r="H56" s="291"/>
      <c r="I56" s="311"/>
      <c r="J56" s="49" t="s">
        <v>367</v>
      </c>
      <c r="K56" s="64"/>
      <c r="L56" s="64"/>
      <c r="M56" s="65"/>
      <c r="N56" s="39"/>
      <c r="O56" s="86"/>
      <c r="P56" s="86"/>
      <c r="Q56" s="86"/>
      <c r="R56" s="86"/>
      <c r="S56" s="86"/>
      <c r="T56" s="86"/>
      <c r="U56" s="86"/>
      <c r="V56" s="66"/>
      <c r="W56" s="86"/>
      <c r="X56" s="86"/>
      <c r="Y56" s="86"/>
      <c r="Z56" s="86"/>
    </row>
    <row r="57" spans="1:26" ht="12.75" customHeight="1">
      <c r="A57" s="323"/>
      <c r="B57" s="40"/>
      <c r="C57" s="40"/>
      <c r="D57" s="52"/>
      <c r="E57" s="67" t="s">
        <v>363</v>
      </c>
      <c r="F57" s="68"/>
      <c r="G57" s="312"/>
      <c r="H57" s="313"/>
      <c r="I57" s="314"/>
      <c r="J57" s="49" t="s">
        <v>368</v>
      </c>
      <c r="K57" s="64"/>
      <c r="L57" s="64"/>
      <c r="M57" s="65"/>
      <c r="N57" s="70"/>
      <c r="O57" s="69"/>
      <c r="P57" s="86"/>
      <c r="Q57" s="86"/>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86"/>
      <c r="P58" s="86"/>
      <c r="Q58" s="86"/>
      <c r="R58" s="86"/>
      <c r="S58" s="86"/>
      <c r="T58" s="86"/>
      <c r="U58" s="86"/>
      <c r="V58" s="66"/>
      <c r="W58" s="86"/>
      <c r="X58" s="86"/>
      <c r="Y58" s="86"/>
      <c r="Z58" s="86"/>
    </row>
    <row r="59" spans="1:26" ht="12.75" customHeight="1">
      <c r="A59" s="322"/>
      <c r="B59" s="40"/>
      <c r="C59" s="40"/>
      <c r="D59" s="41"/>
      <c r="E59" s="40"/>
      <c r="F59" s="40"/>
      <c r="G59" s="317"/>
      <c r="H59" s="291"/>
      <c r="I59" s="311"/>
      <c r="J59" s="61" t="s">
        <v>366</v>
      </c>
      <c r="K59" s="61"/>
      <c r="L59" s="61"/>
      <c r="M59" s="62"/>
      <c r="N59" s="39"/>
      <c r="O59" s="86"/>
      <c r="P59" s="86"/>
      <c r="Q59" s="86"/>
      <c r="R59" s="86"/>
      <c r="S59" s="86"/>
      <c r="T59" s="86"/>
      <c r="U59" s="86"/>
      <c r="V59" s="66"/>
      <c r="W59" s="86"/>
      <c r="X59" s="86"/>
      <c r="Y59" s="86"/>
      <c r="Z59" s="86"/>
    </row>
    <row r="60" spans="1:26" ht="12.75" customHeight="1">
      <c r="A60" s="322"/>
      <c r="B60" s="48" t="s">
        <v>356</v>
      </c>
      <c r="C60" s="48" t="s">
        <v>357</v>
      </c>
      <c r="D60" s="48" t="s">
        <v>358</v>
      </c>
      <c r="E60" s="318" t="s">
        <v>359</v>
      </c>
      <c r="F60" s="319"/>
      <c r="G60" s="310"/>
      <c r="H60" s="291"/>
      <c r="I60" s="311"/>
      <c r="J60" s="49" t="s">
        <v>367</v>
      </c>
      <c r="K60" s="64"/>
      <c r="L60" s="64"/>
      <c r="M60" s="65"/>
      <c r="N60" s="39"/>
      <c r="O60" s="86"/>
      <c r="P60" s="86"/>
      <c r="Q60" s="86"/>
      <c r="R60" s="86"/>
      <c r="S60" s="86"/>
      <c r="T60" s="86"/>
      <c r="U60" s="86"/>
      <c r="V60" s="66"/>
      <c r="W60" s="86"/>
      <c r="X60" s="86"/>
      <c r="Y60" s="86"/>
      <c r="Z60" s="86"/>
    </row>
    <row r="61" spans="1:26" ht="12.75" customHeight="1">
      <c r="A61" s="323"/>
      <c r="B61" s="40"/>
      <c r="C61" s="40"/>
      <c r="D61" s="52"/>
      <c r="E61" s="67" t="s">
        <v>363</v>
      </c>
      <c r="F61" s="68"/>
      <c r="G61" s="312"/>
      <c r="H61" s="313"/>
      <c r="I61" s="314"/>
      <c r="J61" s="49" t="s">
        <v>368</v>
      </c>
      <c r="K61" s="64"/>
      <c r="L61" s="64"/>
      <c r="M61" s="65"/>
      <c r="N61" s="39"/>
      <c r="O61" s="86"/>
      <c r="P61" s="86"/>
      <c r="Q61" s="86"/>
      <c r="R61" s="86"/>
      <c r="S61" s="86"/>
      <c r="T61" s="86"/>
      <c r="U61" s="86"/>
      <c r="V61" s="66"/>
      <c r="W61" s="86"/>
      <c r="X61" s="86"/>
      <c r="Y61" s="86"/>
      <c r="Z61" s="86"/>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86"/>
      <c r="P62" s="86"/>
      <c r="Q62" s="86"/>
      <c r="R62" s="86"/>
      <c r="S62" s="86"/>
      <c r="T62" s="86"/>
      <c r="U62" s="86"/>
      <c r="V62" s="66"/>
      <c r="W62" s="86"/>
      <c r="X62" s="86"/>
      <c r="Y62" s="86"/>
      <c r="Z62" s="86"/>
    </row>
    <row r="63" spans="1:26" ht="12.75" customHeight="1">
      <c r="A63" s="322"/>
      <c r="B63" s="40"/>
      <c r="C63" s="40"/>
      <c r="D63" s="41"/>
      <c r="E63" s="40"/>
      <c r="F63" s="40"/>
      <c r="G63" s="317"/>
      <c r="H63" s="291"/>
      <c r="I63" s="311"/>
      <c r="J63" s="61" t="s">
        <v>366</v>
      </c>
      <c r="K63" s="61"/>
      <c r="L63" s="61"/>
      <c r="M63" s="62"/>
      <c r="N63" s="39"/>
      <c r="O63" s="86"/>
      <c r="P63" s="86"/>
      <c r="Q63" s="86"/>
      <c r="R63" s="86"/>
      <c r="S63" s="86"/>
      <c r="T63" s="86"/>
      <c r="U63" s="86"/>
      <c r="V63" s="66"/>
      <c r="W63" s="86"/>
      <c r="X63" s="86"/>
      <c r="Y63" s="86"/>
      <c r="Z63" s="86"/>
    </row>
    <row r="64" spans="1:26" ht="12.75" customHeight="1">
      <c r="A64" s="322"/>
      <c r="B64" s="48" t="s">
        <v>356</v>
      </c>
      <c r="C64" s="48" t="s">
        <v>357</v>
      </c>
      <c r="D64" s="48" t="s">
        <v>358</v>
      </c>
      <c r="E64" s="318" t="s">
        <v>359</v>
      </c>
      <c r="F64" s="319"/>
      <c r="G64" s="310"/>
      <c r="H64" s="291"/>
      <c r="I64" s="311"/>
      <c r="J64" s="49" t="s">
        <v>367</v>
      </c>
      <c r="K64" s="64"/>
      <c r="L64" s="64"/>
      <c r="M64" s="65"/>
      <c r="N64" s="39"/>
      <c r="O64" s="86"/>
      <c r="P64" s="86"/>
      <c r="Q64" s="86"/>
      <c r="R64" s="86"/>
      <c r="S64" s="86"/>
      <c r="T64" s="86"/>
      <c r="U64" s="86"/>
      <c r="V64" s="66"/>
      <c r="W64" s="86"/>
      <c r="X64" s="86"/>
      <c r="Y64" s="86"/>
      <c r="Z64" s="86"/>
    </row>
    <row r="65" spans="1:26" ht="12.75" customHeight="1">
      <c r="A65" s="323"/>
      <c r="B65" s="40"/>
      <c r="C65" s="40"/>
      <c r="D65" s="52"/>
      <c r="E65" s="67" t="s">
        <v>363</v>
      </c>
      <c r="F65" s="68"/>
      <c r="G65" s="312"/>
      <c r="H65" s="313"/>
      <c r="I65" s="314"/>
      <c r="J65" s="49" t="s">
        <v>368</v>
      </c>
      <c r="K65" s="64"/>
      <c r="L65" s="64"/>
      <c r="M65" s="65"/>
      <c r="N65" s="39"/>
      <c r="O65" s="86"/>
      <c r="P65" s="86"/>
      <c r="Q65" s="86"/>
      <c r="R65" s="86"/>
      <c r="S65" s="86"/>
      <c r="T65" s="86"/>
      <c r="U65" s="86"/>
      <c r="V65" s="66"/>
      <c r="W65" s="86"/>
      <c r="X65" s="86"/>
      <c r="Y65" s="86"/>
      <c r="Z65" s="86"/>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86"/>
      <c r="P66" s="86"/>
      <c r="Q66" s="86"/>
      <c r="R66" s="86"/>
      <c r="S66" s="86"/>
      <c r="T66" s="86"/>
      <c r="U66" s="86"/>
      <c r="V66" s="66"/>
      <c r="W66" s="86"/>
      <c r="X66" s="86"/>
      <c r="Y66" s="86"/>
      <c r="Z66" s="86"/>
    </row>
    <row r="67" spans="1:26" ht="12.75" customHeight="1">
      <c r="A67" s="322"/>
      <c r="B67" s="40"/>
      <c r="C67" s="40"/>
      <c r="D67" s="41"/>
      <c r="E67" s="40"/>
      <c r="F67" s="40"/>
      <c r="G67" s="317"/>
      <c r="H67" s="291"/>
      <c r="I67" s="311"/>
      <c r="J67" s="61" t="s">
        <v>366</v>
      </c>
      <c r="K67" s="61"/>
      <c r="L67" s="61"/>
      <c r="M67" s="62"/>
      <c r="N67" s="39"/>
      <c r="O67" s="86"/>
      <c r="P67" s="86"/>
      <c r="Q67" s="86"/>
      <c r="R67" s="86"/>
      <c r="S67" s="86"/>
      <c r="T67" s="86"/>
      <c r="U67" s="86"/>
      <c r="V67" s="66"/>
      <c r="W67" s="86"/>
      <c r="X67" s="86"/>
      <c r="Y67" s="86"/>
      <c r="Z67" s="86"/>
    </row>
    <row r="68" spans="1:26" ht="12.75" customHeight="1">
      <c r="A68" s="322"/>
      <c r="B68" s="48" t="s">
        <v>356</v>
      </c>
      <c r="C68" s="48" t="s">
        <v>357</v>
      </c>
      <c r="D68" s="48" t="s">
        <v>358</v>
      </c>
      <c r="E68" s="318" t="s">
        <v>359</v>
      </c>
      <c r="F68" s="319"/>
      <c r="G68" s="310"/>
      <c r="H68" s="291"/>
      <c r="I68" s="311"/>
      <c r="J68" s="49" t="s">
        <v>367</v>
      </c>
      <c r="K68" s="64"/>
      <c r="L68" s="64"/>
      <c r="M68" s="65"/>
      <c r="N68" s="39"/>
      <c r="O68" s="86"/>
      <c r="P68" s="86"/>
      <c r="Q68" s="86"/>
      <c r="R68" s="86"/>
      <c r="S68" s="86"/>
      <c r="T68" s="86"/>
      <c r="U68" s="86"/>
      <c r="V68" s="66"/>
      <c r="W68" s="86"/>
      <c r="X68" s="86"/>
      <c r="Y68" s="86"/>
      <c r="Z68" s="86"/>
    </row>
    <row r="69" spans="1:26" ht="12.75" customHeight="1">
      <c r="A69" s="323"/>
      <c r="B69" s="40"/>
      <c r="C69" s="40"/>
      <c r="D69" s="52"/>
      <c r="E69" s="67" t="s">
        <v>363</v>
      </c>
      <c r="F69" s="68"/>
      <c r="G69" s="312"/>
      <c r="H69" s="313"/>
      <c r="I69" s="314"/>
      <c r="J69" s="49" t="s">
        <v>368</v>
      </c>
      <c r="K69" s="64"/>
      <c r="L69" s="64"/>
      <c r="M69" s="65"/>
      <c r="N69" s="39"/>
      <c r="O69" s="86"/>
      <c r="P69" s="86"/>
      <c r="Q69" s="86"/>
      <c r="R69" s="86"/>
      <c r="S69" s="86"/>
      <c r="T69" s="86"/>
      <c r="U69" s="86"/>
      <c r="V69" s="66"/>
      <c r="W69" s="86"/>
      <c r="X69" s="86"/>
      <c r="Y69" s="86"/>
      <c r="Z69" s="86"/>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86"/>
      <c r="P70" s="86"/>
      <c r="Q70" s="86"/>
      <c r="R70" s="86"/>
      <c r="S70" s="86"/>
      <c r="T70" s="86"/>
      <c r="U70" s="86"/>
      <c r="V70" s="66"/>
      <c r="W70" s="86"/>
      <c r="X70" s="86"/>
      <c r="Y70" s="86"/>
      <c r="Z70" s="86"/>
    </row>
    <row r="71" spans="1:26" ht="12.75" customHeight="1">
      <c r="A71" s="322"/>
      <c r="B71" s="40"/>
      <c r="C71" s="40"/>
      <c r="D71" s="41"/>
      <c r="E71" s="40"/>
      <c r="F71" s="40"/>
      <c r="G71" s="317"/>
      <c r="H71" s="291"/>
      <c r="I71" s="311"/>
      <c r="J71" s="61" t="s">
        <v>366</v>
      </c>
      <c r="K71" s="61"/>
      <c r="L71" s="61"/>
      <c r="M71" s="62"/>
      <c r="N71" s="39"/>
      <c r="O71" s="86"/>
      <c r="P71" s="86"/>
      <c r="Q71" s="86"/>
      <c r="R71" s="86"/>
      <c r="S71" s="86"/>
      <c r="T71" s="86"/>
      <c r="U71" s="86"/>
      <c r="V71" s="66"/>
      <c r="W71" s="86"/>
      <c r="X71" s="86"/>
      <c r="Y71" s="86"/>
      <c r="Z71" s="86"/>
    </row>
    <row r="72" spans="1:26" ht="12.75" customHeight="1">
      <c r="A72" s="322"/>
      <c r="B72" s="48" t="s">
        <v>356</v>
      </c>
      <c r="C72" s="48" t="s">
        <v>357</v>
      </c>
      <c r="D72" s="48" t="s">
        <v>358</v>
      </c>
      <c r="E72" s="318" t="s">
        <v>359</v>
      </c>
      <c r="F72" s="319"/>
      <c r="G72" s="310"/>
      <c r="H72" s="291"/>
      <c r="I72" s="311"/>
      <c r="J72" s="49" t="s">
        <v>367</v>
      </c>
      <c r="K72" s="64"/>
      <c r="L72" s="64"/>
      <c r="M72" s="65"/>
      <c r="N72" s="39"/>
      <c r="O72" s="86"/>
      <c r="P72" s="86"/>
      <c r="Q72" s="86"/>
      <c r="R72" s="86"/>
      <c r="S72" s="86"/>
      <c r="T72" s="86"/>
      <c r="U72" s="86"/>
      <c r="V72" s="66"/>
      <c r="W72" s="86"/>
      <c r="X72" s="86"/>
      <c r="Y72" s="86"/>
      <c r="Z72" s="86"/>
    </row>
    <row r="73" spans="1:26" ht="12.75" customHeight="1">
      <c r="A73" s="323"/>
      <c r="B73" s="40"/>
      <c r="C73" s="40"/>
      <c r="D73" s="52"/>
      <c r="E73" s="67" t="s">
        <v>363</v>
      </c>
      <c r="F73" s="68"/>
      <c r="G73" s="312"/>
      <c r="H73" s="313"/>
      <c r="I73" s="314"/>
      <c r="J73" s="49" t="s">
        <v>368</v>
      </c>
      <c r="K73" s="64"/>
      <c r="L73" s="64"/>
      <c r="M73" s="65"/>
      <c r="N73" s="39"/>
      <c r="O73" s="86"/>
      <c r="P73" s="86"/>
      <c r="Q73" s="86"/>
      <c r="R73" s="86"/>
      <c r="S73" s="86"/>
      <c r="T73" s="86"/>
      <c r="U73" s="86"/>
      <c r="V73" s="66"/>
      <c r="W73" s="86"/>
      <c r="X73" s="86"/>
      <c r="Y73" s="86"/>
      <c r="Z73" s="86"/>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86"/>
      <c r="P74" s="86"/>
      <c r="Q74" s="86"/>
      <c r="R74" s="86"/>
      <c r="S74" s="86"/>
      <c r="T74" s="86"/>
      <c r="U74" s="86"/>
      <c r="V74" s="66"/>
      <c r="W74" s="86"/>
      <c r="X74" s="86"/>
      <c r="Y74" s="86"/>
      <c r="Z74" s="86"/>
    </row>
    <row r="75" spans="1:26" ht="12.75" customHeight="1">
      <c r="A75" s="322"/>
      <c r="B75" s="40"/>
      <c r="C75" s="40"/>
      <c r="D75" s="41"/>
      <c r="E75" s="40"/>
      <c r="F75" s="40"/>
      <c r="G75" s="317"/>
      <c r="H75" s="291"/>
      <c r="I75" s="311"/>
      <c r="J75" s="61" t="s">
        <v>366</v>
      </c>
      <c r="K75" s="61"/>
      <c r="L75" s="61"/>
      <c r="M75" s="62"/>
      <c r="N75" s="39"/>
      <c r="O75" s="86"/>
      <c r="P75" s="86"/>
      <c r="Q75" s="86"/>
      <c r="R75" s="86"/>
      <c r="S75" s="86"/>
      <c r="T75" s="86"/>
      <c r="U75" s="86"/>
      <c r="V75" s="66"/>
      <c r="W75" s="86"/>
      <c r="X75" s="86"/>
      <c r="Y75" s="86"/>
      <c r="Z75" s="86"/>
    </row>
    <row r="76" spans="1:26" ht="12.75" customHeight="1">
      <c r="A76" s="322"/>
      <c r="B76" s="48" t="s">
        <v>356</v>
      </c>
      <c r="C76" s="48" t="s">
        <v>357</v>
      </c>
      <c r="D76" s="48" t="s">
        <v>358</v>
      </c>
      <c r="E76" s="318" t="s">
        <v>359</v>
      </c>
      <c r="F76" s="319"/>
      <c r="G76" s="310"/>
      <c r="H76" s="291"/>
      <c r="I76" s="311"/>
      <c r="J76" s="49" t="s">
        <v>367</v>
      </c>
      <c r="K76" s="64"/>
      <c r="L76" s="64"/>
      <c r="M76" s="65"/>
      <c r="N76" s="39"/>
      <c r="O76" s="86"/>
      <c r="P76" s="86"/>
      <c r="Q76" s="86"/>
      <c r="R76" s="86"/>
      <c r="S76" s="86"/>
      <c r="T76" s="86"/>
      <c r="U76" s="86"/>
      <c r="V76" s="66"/>
      <c r="W76" s="86"/>
      <c r="X76" s="86"/>
      <c r="Y76" s="86"/>
      <c r="Z76" s="86"/>
    </row>
    <row r="77" spans="1:26" ht="12.75" customHeight="1">
      <c r="A77" s="323"/>
      <c r="B77" s="40"/>
      <c r="C77" s="40"/>
      <c r="D77" s="52"/>
      <c r="E77" s="67" t="s">
        <v>363</v>
      </c>
      <c r="F77" s="68"/>
      <c r="G77" s="312"/>
      <c r="H77" s="313"/>
      <c r="I77" s="314"/>
      <c r="J77" s="49" t="s">
        <v>368</v>
      </c>
      <c r="K77" s="64"/>
      <c r="L77" s="64"/>
      <c r="M77" s="65"/>
      <c r="N77" s="39"/>
      <c r="O77" s="86"/>
      <c r="P77" s="86"/>
      <c r="Q77" s="86"/>
      <c r="R77" s="86"/>
      <c r="S77" s="86"/>
      <c r="T77" s="86"/>
      <c r="U77" s="86"/>
      <c r="V77" s="66"/>
      <c r="W77" s="86"/>
      <c r="X77" s="86"/>
      <c r="Y77" s="86"/>
      <c r="Z77" s="86"/>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86"/>
      <c r="P78" s="86"/>
      <c r="Q78" s="86"/>
      <c r="R78" s="86"/>
      <c r="S78" s="86"/>
      <c r="T78" s="86"/>
      <c r="U78" s="86"/>
      <c r="V78" s="66"/>
      <c r="W78" s="86"/>
      <c r="X78" s="86"/>
      <c r="Y78" s="86"/>
      <c r="Z78" s="86"/>
    </row>
    <row r="79" spans="1:26" ht="12.75" customHeight="1">
      <c r="A79" s="322"/>
      <c r="B79" s="40"/>
      <c r="C79" s="40"/>
      <c r="D79" s="41"/>
      <c r="E79" s="40"/>
      <c r="F79" s="40"/>
      <c r="G79" s="317"/>
      <c r="H79" s="291"/>
      <c r="I79" s="311"/>
      <c r="J79" s="61" t="s">
        <v>366</v>
      </c>
      <c r="K79" s="61"/>
      <c r="L79" s="61"/>
      <c r="M79" s="62"/>
      <c r="N79" s="39"/>
      <c r="O79" s="86"/>
      <c r="P79" s="86"/>
      <c r="Q79" s="86"/>
      <c r="R79" s="86"/>
      <c r="S79" s="86"/>
      <c r="T79" s="86"/>
      <c r="U79" s="86"/>
      <c r="V79" s="66"/>
      <c r="W79" s="86"/>
      <c r="X79" s="86"/>
      <c r="Y79" s="86"/>
      <c r="Z79" s="86"/>
    </row>
    <row r="80" spans="1:26" ht="12.75" customHeight="1">
      <c r="A80" s="322"/>
      <c r="B80" s="48" t="s">
        <v>356</v>
      </c>
      <c r="C80" s="48" t="s">
        <v>357</v>
      </c>
      <c r="D80" s="48" t="s">
        <v>358</v>
      </c>
      <c r="E80" s="318" t="s">
        <v>359</v>
      </c>
      <c r="F80" s="319"/>
      <c r="G80" s="310"/>
      <c r="H80" s="291"/>
      <c r="I80" s="311"/>
      <c r="J80" s="49" t="s">
        <v>367</v>
      </c>
      <c r="K80" s="64"/>
      <c r="L80" s="64"/>
      <c r="M80" s="65"/>
      <c r="N80" s="39"/>
      <c r="O80" s="86"/>
      <c r="P80" s="86"/>
      <c r="Q80" s="86"/>
      <c r="R80" s="86"/>
      <c r="S80" s="86"/>
      <c r="T80" s="86"/>
      <c r="U80" s="86"/>
      <c r="V80" s="66"/>
      <c r="W80" s="86"/>
      <c r="X80" s="86"/>
      <c r="Y80" s="86"/>
      <c r="Z80" s="86"/>
    </row>
    <row r="81" spans="1:26" ht="12.75" customHeight="1">
      <c r="A81" s="323"/>
      <c r="B81" s="40"/>
      <c r="C81" s="40"/>
      <c r="D81" s="52"/>
      <c r="E81" s="67" t="s">
        <v>363</v>
      </c>
      <c r="F81" s="68"/>
      <c r="G81" s="312"/>
      <c r="H81" s="313"/>
      <c r="I81" s="314"/>
      <c r="J81" s="49" t="s">
        <v>368</v>
      </c>
      <c r="K81" s="64"/>
      <c r="L81" s="64"/>
      <c r="M81" s="65"/>
      <c r="N81" s="39"/>
      <c r="O81" s="86"/>
      <c r="P81" s="86"/>
      <c r="Q81" s="86"/>
      <c r="R81" s="86"/>
      <c r="S81" s="86"/>
      <c r="T81" s="86"/>
      <c r="U81" s="86"/>
      <c r="V81" s="66"/>
      <c r="W81" s="86"/>
      <c r="X81" s="86"/>
      <c r="Y81" s="86"/>
      <c r="Z81" s="86"/>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86"/>
      <c r="P82" s="86"/>
      <c r="Q82" s="86"/>
      <c r="R82" s="86"/>
      <c r="S82" s="86"/>
      <c r="T82" s="86"/>
      <c r="U82" s="86"/>
      <c r="V82" s="66"/>
      <c r="W82" s="86"/>
      <c r="X82" s="86"/>
      <c r="Y82" s="86"/>
      <c r="Z82" s="86"/>
    </row>
    <row r="83" spans="1:26" ht="12.75" customHeight="1">
      <c r="A83" s="322"/>
      <c r="B83" s="40"/>
      <c r="C83" s="40"/>
      <c r="D83" s="41"/>
      <c r="E83" s="40"/>
      <c r="F83" s="40"/>
      <c r="G83" s="317"/>
      <c r="H83" s="291"/>
      <c r="I83" s="311"/>
      <c r="J83" s="61" t="s">
        <v>366</v>
      </c>
      <c r="K83" s="61"/>
      <c r="L83" s="61"/>
      <c r="M83" s="62"/>
      <c r="N83" s="39"/>
      <c r="O83" s="86"/>
      <c r="P83" s="86"/>
      <c r="Q83" s="86"/>
      <c r="R83" s="86"/>
      <c r="S83" s="86"/>
      <c r="T83" s="86"/>
      <c r="U83" s="86"/>
      <c r="V83" s="66"/>
      <c r="W83" s="86"/>
      <c r="X83" s="86"/>
      <c r="Y83" s="86"/>
      <c r="Z83" s="86"/>
    </row>
    <row r="84" spans="1:26" ht="12.75" customHeight="1">
      <c r="A84" s="322"/>
      <c r="B84" s="48" t="s">
        <v>356</v>
      </c>
      <c r="C84" s="48" t="s">
        <v>357</v>
      </c>
      <c r="D84" s="48" t="s">
        <v>358</v>
      </c>
      <c r="E84" s="318" t="s">
        <v>359</v>
      </c>
      <c r="F84" s="319"/>
      <c r="G84" s="310"/>
      <c r="H84" s="291"/>
      <c r="I84" s="311"/>
      <c r="J84" s="49" t="s">
        <v>367</v>
      </c>
      <c r="K84" s="64"/>
      <c r="L84" s="64"/>
      <c r="M84" s="65"/>
      <c r="N84" s="39"/>
      <c r="O84" s="86"/>
      <c r="P84" s="86"/>
      <c r="Q84" s="86"/>
      <c r="R84" s="86"/>
      <c r="S84" s="86"/>
      <c r="T84" s="86"/>
      <c r="U84" s="86"/>
      <c r="V84" s="66"/>
      <c r="W84" s="86"/>
      <c r="X84" s="86"/>
      <c r="Y84" s="86"/>
      <c r="Z84" s="86"/>
    </row>
    <row r="85" spans="1:26" ht="12.75" customHeight="1">
      <c r="A85" s="323"/>
      <c r="B85" s="40"/>
      <c r="C85" s="40"/>
      <c r="D85" s="52"/>
      <c r="E85" s="67" t="s">
        <v>363</v>
      </c>
      <c r="F85" s="68"/>
      <c r="G85" s="312"/>
      <c r="H85" s="313"/>
      <c r="I85" s="314"/>
      <c r="J85" s="49" t="s">
        <v>368</v>
      </c>
      <c r="K85" s="64"/>
      <c r="L85" s="64"/>
      <c r="M85" s="65"/>
      <c r="N85" s="39"/>
      <c r="O85" s="86"/>
      <c r="P85" s="86"/>
      <c r="Q85" s="86"/>
      <c r="R85" s="86"/>
      <c r="S85" s="86"/>
      <c r="T85" s="86"/>
      <c r="U85" s="86"/>
      <c r="V85" s="66"/>
      <c r="W85" s="86"/>
      <c r="X85" s="86"/>
      <c r="Y85" s="86"/>
      <c r="Z85" s="86"/>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86"/>
      <c r="P86" s="86"/>
      <c r="Q86" s="86"/>
      <c r="R86" s="86"/>
      <c r="S86" s="86"/>
      <c r="T86" s="86"/>
      <c r="U86" s="86"/>
      <c r="V86" s="66"/>
      <c r="W86" s="86"/>
      <c r="X86" s="86"/>
      <c r="Y86" s="86"/>
      <c r="Z86" s="86"/>
    </row>
    <row r="87" spans="1:26" ht="12.75" customHeight="1">
      <c r="A87" s="322"/>
      <c r="B87" s="40"/>
      <c r="C87" s="40"/>
      <c r="D87" s="41"/>
      <c r="E87" s="40"/>
      <c r="F87" s="40"/>
      <c r="G87" s="317"/>
      <c r="H87" s="291"/>
      <c r="I87" s="311"/>
      <c r="J87" s="61" t="s">
        <v>366</v>
      </c>
      <c r="K87" s="61"/>
      <c r="L87" s="61"/>
      <c r="M87" s="62"/>
      <c r="N87" s="39"/>
      <c r="O87" s="86"/>
      <c r="P87" s="86"/>
      <c r="Q87" s="86"/>
      <c r="R87" s="86"/>
      <c r="S87" s="86"/>
      <c r="T87" s="86"/>
      <c r="U87" s="86"/>
      <c r="V87" s="66"/>
      <c r="W87" s="86"/>
      <c r="X87" s="86"/>
      <c r="Y87" s="86"/>
      <c r="Z87" s="86"/>
    </row>
    <row r="88" spans="1:26" ht="12.75" customHeight="1">
      <c r="A88" s="322"/>
      <c r="B88" s="48" t="s">
        <v>356</v>
      </c>
      <c r="C88" s="48" t="s">
        <v>357</v>
      </c>
      <c r="D88" s="48" t="s">
        <v>358</v>
      </c>
      <c r="E88" s="318" t="s">
        <v>359</v>
      </c>
      <c r="F88" s="319"/>
      <c r="G88" s="310"/>
      <c r="H88" s="291"/>
      <c r="I88" s="311"/>
      <c r="J88" s="49" t="s">
        <v>367</v>
      </c>
      <c r="K88" s="64"/>
      <c r="L88" s="64"/>
      <c r="M88" s="65"/>
      <c r="N88" s="39"/>
      <c r="O88" s="86"/>
      <c r="P88" s="86"/>
      <c r="Q88" s="86"/>
      <c r="R88" s="86"/>
      <c r="S88" s="86"/>
      <c r="T88" s="86"/>
      <c r="U88" s="86"/>
      <c r="V88" s="66"/>
      <c r="W88" s="86"/>
      <c r="X88" s="86"/>
      <c r="Y88" s="86"/>
      <c r="Z88" s="86"/>
    </row>
    <row r="89" spans="1:26" ht="12.75" customHeight="1">
      <c r="A89" s="323"/>
      <c r="B89" s="40"/>
      <c r="C89" s="40"/>
      <c r="D89" s="52"/>
      <c r="E89" s="67" t="s">
        <v>363</v>
      </c>
      <c r="F89" s="68"/>
      <c r="G89" s="312"/>
      <c r="H89" s="313"/>
      <c r="I89" s="314"/>
      <c r="J89" s="49" t="s">
        <v>368</v>
      </c>
      <c r="K89" s="64"/>
      <c r="L89" s="64"/>
      <c r="M89" s="65"/>
      <c r="N89" s="39"/>
      <c r="O89" s="86"/>
      <c r="P89" s="86"/>
      <c r="Q89" s="86"/>
      <c r="R89" s="86"/>
      <c r="S89" s="86"/>
      <c r="T89" s="86"/>
      <c r="U89" s="86"/>
      <c r="V89" s="66"/>
      <c r="W89" s="86"/>
      <c r="X89" s="86"/>
      <c r="Y89" s="86"/>
      <c r="Z89" s="86"/>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86"/>
      <c r="P90" s="86"/>
      <c r="Q90" s="86"/>
      <c r="R90" s="86"/>
      <c r="S90" s="86"/>
      <c r="T90" s="86"/>
      <c r="U90" s="86"/>
      <c r="V90" s="66"/>
      <c r="W90" s="86"/>
      <c r="X90" s="86"/>
      <c r="Y90" s="86"/>
      <c r="Z90" s="86"/>
    </row>
    <row r="91" spans="1:26" ht="12.75" customHeight="1">
      <c r="A91" s="322"/>
      <c r="B91" s="40"/>
      <c r="C91" s="40"/>
      <c r="D91" s="41"/>
      <c r="E91" s="40"/>
      <c r="F91" s="40"/>
      <c r="G91" s="317"/>
      <c r="H91" s="291"/>
      <c r="I91" s="311"/>
      <c r="J91" s="61" t="s">
        <v>366</v>
      </c>
      <c r="K91" s="61"/>
      <c r="L91" s="61"/>
      <c r="M91" s="62"/>
      <c r="N91" s="39"/>
      <c r="O91" s="86"/>
      <c r="P91" s="86"/>
      <c r="Q91" s="86"/>
      <c r="R91" s="86"/>
      <c r="S91" s="86"/>
      <c r="T91" s="86"/>
      <c r="U91" s="86"/>
      <c r="V91" s="66"/>
      <c r="W91" s="86"/>
      <c r="X91" s="86"/>
      <c r="Y91" s="86"/>
      <c r="Z91" s="86"/>
    </row>
    <row r="92" spans="1:26" ht="12.75" customHeight="1">
      <c r="A92" s="322"/>
      <c r="B92" s="48" t="s">
        <v>356</v>
      </c>
      <c r="C92" s="48" t="s">
        <v>357</v>
      </c>
      <c r="D92" s="48" t="s">
        <v>358</v>
      </c>
      <c r="E92" s="318" t="s">
        <v>359</v>
      </c>
      <c r="F92" s="319"/>
      <c r="G92" s="310"/>
      <c r="H92" s="291"/>
      <c r="I92" s="311"/>
      <c r="J92" s="49" t="s">
        <v>367</v>
      </c>
      <c r="K92" s="64"/>
      <c r="L92" s="64"/>
      <c r="M92" s="65"/>
      <c r="N92" s="39"/>
      <c r="O92" s="86"/>
      <c r="P92" s="86"/>
      <c r="Q92" s="86"/>
      <c r="R92" s="86"/>
      <c r="S92" s="86"/>
      <c r="T92" s="86"/>
      <c r="U92" s="86"/>
      <c r="V92" s="66"/>
      <c r="W92" s="86"/>
      <c r="X92" s="86"/>
      <c r="Y92" s="86"/>
      <c r="Z92" s="86"/>
    </row>
    <row r="93" spans="1:26" ht="12.75" customHeight="1">
      <c r="A93" s="323"/>
      <c r="B93" s="40"/>
      <c r="C93" s="40"/>
      <c r="D93" s="52"/>
      <c r="E93" s="67" t="s">
        <v>363</v>
      </c>
      <c r="F93" s="68"/>
      <c r="G93" s="312"/>
      <c r="H93" s="313"/>
      <c r="I93" s="314"/>
      <c r="J93" s="49" t="s">
        <v>368</v>
      </c>
      <c r="K93" s="64"/>
      <c r="L93" s="64"/>
      <c r="M93" s="65"/>
      <c r="N93" s="39"/>
      <c r="O93" s="86"/>
      <c r="P93" s="86"/>
      <c r="Q93" s="86"/>
      <c r="R93" s="86"/>
      <c r="S93" s="86"/>
      <c r="T93" s="86"/>
      <c r="U93" s="86"/>
      <c r="V93" s="66"/>
      <c r="W93" s="86"/>
      <c r="X93" s="86"/>
      <c r="Y93" s="86"/>
      <c r="Z93" s="86"/>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86"/>
      <c r="P94" s="86"/>
      <c r="Q94" s="86"/>
      <c r="R94" s="86"/>
      <c r="S94" s="86"/>
      <c r="T94" s="86"/>
      <c r="U94" s="86"/>
      <c r="V94" s="66"/>
      <c r="W94" s="86"/>
      <c r="X94" s="86"/>
      <c r="Y94" s="86"/>
      <c r="Z94" s="86"/>
    </row>
    <row r="95" spans="1:26" ht="12.75" customHeight="1">
      <c r="A95" s="322"/>
      <c r="B95" s="40"/>
      <c r="C95" s="40"/>
      <c r="D95" s="41"/>
      <c r="E95" s="40"/>
      <c r="F95" s="40"/>
      <c r="G95" s="317"/>
      <c r="H95" s="291"/>
      <c r="I95" s="311"/>
      <c r="J95" s="61" t="s">
        <v>366</v>
      </c>
      <c r="K95" s="61"/>
      <c r="L95" s="61"/>
      <c r="M95" s="62"/>
      <c r="N95" s="39"/>
      <c r="O95" s="86"/>
      <c r="P95" s="86"/>
      <c r="Q95" s="86"/>
      <c r="R95" s="86"/>
      <c r="S95" s="86"/>
      <c r="T95" s="86"/>
      <c r="U95" s="86"/>
      <c r="V95" s="66"/>
      <c r="W95" s="86"/>
      <c r="X95" s="86"/>
      <c r="Y95" s="86"/>
      <c r="Z95" s="86"/>
    </row>
    <row r="96" spans="1:26" ht="12.75" customHeight="1">
      <c r="A96" s="322"/>
      <c r="B96" s="48" t="s">
        <v>356</v>
      </c>
      <c r="C96" s="48" t="s">
        <v>357</v>
      </c>
      <c r="D96" s="48" t="s">
        <v>358</v>
      </c>
      <c r="E96" s="318" t="s">
        <v>359</v>
      </c>
      <c r="F96" s="319"/>
      <c r="G96" s="310"/>
      <c r="H96" s="291"/>
      <c r="I96" s="311"/>
      <c r="J96" s="49" t="s">
        <v>367</v>
      </c>
      <c r="K96" s="64"/>
      <c r="L96" s="64"/>
      <c r="M96" s="65"/>
      <c r="N96" s="39"/>
      <c r="O96" s="86"/>
      <c r="P96" s="86"/>
      <c r="Q96" s="86"/>
      <c r="R96" s="86"/>
      <c r="S96" s="86"/>
      <c r="T96" s="86"/>
      <c r="U96" s="86"/>
      <c r="V96" s="66"/>
      <c r="W96" s="86"/>
      <c r="X96" s="86"/>
      <c r="Y96" s="86"/>
      <c r="Z96" s="86"/>
    </row>
    <row r="97" spans="1:26" ht="12.75" customHeight="1">
      <c r="A97" s="323"/>
      <c r="B97" s="40"/>
      <c r="C97" s="40"/>
      <c r="D97" s="52"/>
      <c r="E97" s="67" t="s">
        <v>363</v>
      </c>
      <c r="F97" s="68"/>
      <c r="G97" s="312"/>
      <c r="H97" s="313"/>
      <c r="I97" s="314"/>
      <c r="J97" s="49" t="s">
        <v>368</v>
      </c>
      <c r="K97" s="64"/>
      <c r="L97" s="64"/>
      <c r="M97" s="65"/>
      <c r="N97" s="39"/>
      <c r="O97" s="86"/>
      <c r="P97" s="86"/>
      <c r="Q97" s="86"/>
      <c r="R97" s="86"/>
      <c r="S97" s="86"/>
      <c r="T97" s="86"/>
      <c r="U97" s="86"/>
      <c r="V97" s="66"/>
      <c r="W97" s="86"/>
      <c r="X97" s="86"/>
      <c r="Y97" s="86"/>
      <c r="Z97" s="86"/>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86"/>
      <c r="P98" s="86"/>
      <c r="Q98" s="86"/>
      <c r="R98" s="86"/>
      <c r="S98" s="86"/>
      <c r="T98" s="86"/>
      <c r="U98" s="86"/>
      <c r="V98" s="66"/>
      <c r="W98" s="86"/>
      <c r="X98" s="86"/>
      <c r="Y98" s="86"/>
      <c r="Z98" s="86"/>
    </row>
    <row r="99" spans="1:26" ht="12.75" customHeight="1">
      <c r="A99" s="322"/>
      <c r="B99" s="40"/>
      <c r="C99" s="40"/>
      <c r="D99" s="41"/>
      <c r="E99" s="40"/>
      <c r="F99" s="40"/>
      <c r="G99" s="317"/>
      <c r="H99" s="291"/>
      <c r="I99" s="311"/>
      <c r="J99" s="61" t="s">
        <v>366</v>
      </c>
      <c r="K99" s="61"/>
      <c r="L99" s="61"/>
      <c r="M99" s="62"/>
      <c r="N99" s="39"/>
      <c r="O99" s="86"/>
      <c r="P99" s="86"/>
      <c r="Q99" s="86"/>
      <c r="R99" s="86"/>
      <c r="S99" s="86"/>
      <c r="T99" s="86"/>
      <c r="U99" s="86"/>
      <c r="V99" s="66"/>
      <c r="W99" s="86"/>
      <c r="X99" s="86"/>
      <c r="Y99" s="86"/>
      <c r="Z99" s="86"/>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86"/>
      <c r="P100" s="86"/>
      <c r="Q100" s="86"/>
      <c r="R100" s="86"/>
      <c r="S100" s="86"/>
      <c r="T100" s="86"/>
      <c r="U100" s="86"/>
      <c r="V100" s="66"/>
      <c r="W100" s="86"/>
      <c r="X100" s="86"/>
      <c r="Y100" s="86"/>
      <c r="Z100" s="86"/>
    </row>
    <row r="101" spans="1:26" ht="12.75" customHeight="1">
      <c r="A101" s="323"/>
      <c r="B101" s="40"/>
      <c r="C101" s="40"/>
      <c r="D101" s="52"/>
      <c r="E101" s="67" t="s">
        <v>363</v>
      </c>
      <c r="F101" s="68"/>
      <c r="G101" s="312"/>
      <c r="H101" s="313"/>
      <c r="I101" s="314"/>
      <c r="J101" s="49" t="s">
        <v>368</v>
      </c>
      <c r="K101" s="64"/>
      <c r="L101" s="64"/>
      <c r="M101" s="65"/>
      <c r="N101" s="39"/>
      <c r="O101" s="86"/>
      <c r="P101" s="86"/>
      <c r="Q101" s="86"/>
      <c r="R101" s="86"/>
      <c r="S101" s="86"/>
      <c r="T101" s="86"/>
      <c r="U101" s="86"/>
      <c r="V101" s="66"/>
      <c r="W101" s="86"/>
      <c r="X101" s="86"/>
      <c r="Y101" s="86"/>
      <c r="Z101" s="86"/>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86"/>
      <c r="P102" s="86"/>
      <c r="Q102" s="86"/>
      <c r="R102" s="86"/>
      <c r="S102" s="86"/>
      <c r="T102" s="86"/>
      <c r="U102" s="86"/>
      <c r="V102" s="66"/>
      <c r="W102" s="86"/>
      <c r="X102" s="86"/>
      <c r="Y102" s="86"/>
      <c r="Z102" s="86"/>
    </row>
    <row r="103" spans="1:26" ht="12.75" customHeight="1">
      <c r="A103" s="322"/>
      <c r="B103" s="40"/>
      <c r="C103" s="40"/>
      <c r="D103" s="41"/>
      <c r="E103" s="40"/>
      <c r="F103" s="40"/>
      <c r="G103" s="317"/>
      <c r="H103" s="291"/>
      <c r="I103" s="311"/>
      <c r="J103" s="61" t="s">
        <v>366</v>
      </c>
      <c r="K103" s="61"/>
      <c r="L103" s="61"/>
      <c r="M103" s="62"/>
      <c r="N103" s="39"/>
      <c r="O103" s="86"/>
      <c r="P103" s="86"/>
      <c r="Q103" s="86"/>
      <c r="R103" s="86"/>
      <c r="S103" s="86"/>
      <c r="T103" s="86"/>
      <c r="U103" s="86"/>
      <c r="V103" s="66"/>
      <c r="W103" s="86"/>
      <c r="X103" s="86"/>
      <c r="Y103" s="86"/>
      <c r="Z103" s="86"/>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86"/>
      <c r="P104" s="86"/>
      <c r="Q104" s="86"/>
      <c r="R104" s="86"/>
      <c r="S104" s="86"/>
      <c r="T104" s="86"/>
      <c r="U104" s="86"/>
      <c r="V104" s="66"/>
      <c r="W104" s="86"/>
      <c r="X104" s="86"/>
      <c r="Y104" s="86"/>
      <c r="Z104" s="86"/>
    </row>
    <row r="105" spans="1:26" ht="12.75" customHeight="1">
      <c r="A105" s="323"/>
      <c r="B105" s="40"/>
      <c r="C105" s="40"/>
      <c r="D105" s="52"/>
      <c r="E105" s="67" t="s">
        <v>363</v>
      </c>
      <c r="F105" s="68"/>
      <c r="G105" s="312"/>
      <c r="H105" s="313"/>
      <c r="I105" s="314"/>
      <c r="J105" s="49" t="s">
        <v>368</v>
      </c>
      <c r="K105" s="64"/>
      <c r="L105" s="64"/>
      <c r="M105" s="65"/>
      <c r="N105" s="39"/>
      <c r="O105" s="86"/>
      <c r="P105" s="86"/>
      <c r="Q105" s="86"/>
      <c r="R105" s="86"/>
      <c r="S105" s="86"/>
      <c r="T105" s="86"/>
      <c r="U105" s="86"/>
      <c r="V105" s="66"/>
      <c r="W105" s="86"/>
      <c r="X105" s="86"/>
      <c r="Y105" s="86"/>
      <c r="Z105" s="86"/>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86"/>
      <c r="P106" s="86"/>
      <c r="Q106" s="86"/>
      <c r="R106" s="86"/>
      <c r="S106" s="86"/>
      <c r="T106" s="86"/>
      <c r="U106" s="86"/>
      <c r="V106" s="66"/>
      <c r="W106" s="86"/>
      <c r="X106" s="86"/>
      <c r="Y106" s="86"/>
      <c r="Z106" s="86"/>
    </row>
    <row r="107" spans="1:26" ht="12.75" customHeight="1">
      <c r="A107" s="322"/>
      <c r="B107" s="40"/>
      <c r="C107" s="40"/>
      <c r="D107" s="41"/>
      <c r="E107" s="40"/>
      <c r="F107" s="40"/>
      <c r="G107" s="317"/>
      <c r="H107" s="291"/>
      <c r="I107" s="311"/>
      <c r="J107" s="61" t="s">
        <v>366</v>
      </c>
      <c r="K107" s="61"/>
      <c r="L107" s="61"/>
      <c r="M107" s="62"/>
      <c r="N107" s="39"/>
      <c r="O107" s="86"/>
      <c r="P107" s="86"/>
      <c r="Q107" s="86"/>
      <c r="R107" s="86"/>
      <c r="S107" s="86"/>
      <c r="T107" s="86"/>
      <c r="U107" s="86"/>
      <c r="V107" s="66"/>
      <c r="W107" s="86"/>
      <c r="X107" s="86"/>
      <c r="Y107" s="86"/>
      <c r="Z107" s="86"/>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86"/>
      <c r="P108" s="86"/>
      <c r="Q108" s="86"/>
      <c r="R108" s="86"/>
      <c r="S108" s="86"/>
      <c r="T108" s="86"/>
      <c r="U108" s="86"/>
      <c r="V108" s="66"/>
      <c r="W108" s="86"/>
      <c r="X108" s="86"/>
      <c r="Y108" s="86"/>
      <c r="Z108" s="86"/>
    </row>
    <row r="109" spans="1:26" ht="12.75" customHeight="1">
      <c r="A109" s="323"/>
      <c r="B109" s="40"/>
      <c r="C109" s="40"/>
      <c r="D109" s="52"/>
      <c r="E109" s="67" t="s">
        <v>363</v>
      </c>
      <c r="F109" s="68"/>
      <c r="G109" s="312"/>
      <c r="H109" s="313"/>
      <c r="I109" s="314"/>
      <c r="J109" s="49" t="s">
        <v>368</v>
      </c>
      <c r="K109" s="64"/>
      <c r="L109" s="64"/>
      <c r="M109" s="65"/>
      <c r="N109" s="39"/>
      <c r="O109" s="86"/>
      <c r="P109" s="86"/>
      <c r="Q109" s="86"/>
      <c r="R109" s="86"/>
      <c r="S109" s="86"/>
      <c r="T109" s="86"/>
      <c r="U109" s="86"/>
      <c r="V109" s="66"/>
      <c r="W109" s="86"/>
      <c r="X109" s="86"/>
      <c r="Y109" s="86"/>
      <c r="Z109" s="86"/>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86"/>
      <c r="P110" s="86"/>
      <c r="Q110" s="86"/>
      <c r="R110" s="86"/>
      <c r="S110" s="86"/>
      <c r="T110" s="86"/>
      <c r="U110" s="86"/>
      <c r="V110" s="66"/>
      <c r="W110" s="86"/>
      <c r="X110" s="86"/>
      <c r="Y110" s="86"/>
      <c r="Z110" s="86"/>
    </row>
    <row r="111" spans="1:26" ht="12.75" customHeight="1">
      <c r="A111" s="322"/>
      <c r="B111" s="40"/>
      <c r="C111" s="40"/>
      <c r="D111" s="41"/>
      <c r="E111" s="40"/>
      <c r="F111" s="40"/>
      <c r="G111" s="317"/>
      <c r="H111" s="291"/>
      <c r="I111" s="311"/>
      <c r="J111" s="61" t="s">
        <v>366</v>
      </c>
      <c r="K111" s="61"/>
      <c r="L111" s="61"/>
      <c r="M111" s="62"/>
      <c r="N111" s="39"/>
      <c r="O111" s="86"/>
      <c r="P111" s="86"/>
      <c r="Q111" s="86"/>
      <c r="R111" s="86"/>
      <c r="S111" s="86"/>
      <c r="T111" s="86"/>
      <c r="U111" s="86"/>
      <c r="V111" s="66"/>
      <c r="W111" s="86"/>
      <c r="X111" s="86"/>
      <c r="Y111" s="86"/>
      <c r="Z111" s="86"/>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86"/>
      <c r="P112" s="86"/>
      <c r="Q112" s="86"/>
      <c r="R112" s="86"/>
      <c r="S112" s="86"/>
      <c r="T112" s="86"/>
      <c r="U112" s="86"/>
      <c r="V112" s="66"/>
      <c r="W112" s="86"/>
      <c r="X112" s="86"/>
      <c r="Y112" s="86"/>
      <c r="Z112" s="86"/>
    </row>
    <row r="113" spans="1:26" ht="12.75" customHeight="1">
      <c r="A113" s="323"/>
      <c r="B113" s="40"/>
      <c r="C113" s="40"/>
      <c r="D113" s="52"/>
      <c r="E113" s="67" t="s">
        <v>363</v>
      </c>
      <c r="F113" s="68"/>
      <c r="G113" s="312"/>
      <c r="H113" s="313"/>
      <c r="I113" s="314"/>
      <c r="J113" s="49" t="s">
        <v>368</v>
      </c>
      <c r="K113" s="64"/>
      <c r="L113" s="64"/>
      <c r="M113" s="65"/>
      <c r="N113" s="39"/>
      <c r="O113" s="86"/>
      <c r="P113" s="86"/>
      <c r="Q113" s="86"/>
      <c r="R113" s="86"/>
      <c r="S113" s="86"/>
      <c r="T113" s="86"/>
      <c r="U113" s="86"/>
      <c r="V113" s="66"/>
      <c r="W113" s="86"/>
      <c r="X113" s="86"/>
      <c r="Y113" s="86"/>
      <c r="Z113" s="86"/>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86"/>
      <c r="P114" s="86"/>
      <c r="Q114" s="86"/>
      <c r="R114" s="86"/>
      <c r="S114" s="86"/>
      <c r="T114" s="86"/>
      <c r="U114" s="86"/>
      <c r="V114" s="66"/>
      <c r="W114" s="86"/>
      <c r="X114" s="86"/>
      <c r="Y114" s="86"/>
      <c r="Z114" s="86"/>
    </row>
    <row r="115" spans="1:26" ht="12.75" customHeight="1">
      <c r="A115" s="322"/>
      <c r="B115" s="40"/>
      <c r="C115" s="40"/>
      <c r="D115" s="41"/>
      <c r="E115" s="40"/>
      <c r="F115" s="40"/>
      <c r="G115" s="317"/>
      <c r="H115" s="291"/>
      <c r="I115" s="311"/>
      <c r="J115" s="61" t="s">
        <v>366</v>
      </c>
      <c r="K115" s="61"/>
      <c r="L115" s="61"/>
      <c r="M115" s="62"/>
      <c r="N115" s="39"/>
      <c r="O115" s="86"/>
      <c r="P115" s="86"/>
      <c r="Q115" s="86"/>
      <c r="R115" s="86"/>
      <c r="S115" s="86"/>
      <c r="T115" s="86"/>
      <c r="U115" s="86"/>
      <c r="V115" s="66"/>
      <c r="W115" s="86"/>
      <c r="X115" s="86"/>
      <c r="Y115" s="86"/>
      <c r="Z115" s="86"/>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86"/>
      <c r="P116" s="86"/>
      <c r="Q116" s="86"/>
      <c r="R116" s="86"/>
      <c r="S116" s="86"/>
      <c r="T116" s="86"/>
      <c r="U116" s="86"/>
      <c r="V116" s="66"/>
      <c r="W116" s="86"/>
      <c r="X116" s="86"/>
      <c r="Y116" s="86"/>
      <c r="Z116" s="86"/>
    </row>
    <row r="117" spans="1:26" ht="12.75" customHeight="1">
      <c r="A117" s="323"/>
      <c r="B117" s="40"/>
      <c r="C117" s="40"/>
      <c r="D117" s="52"/>
      <c r="E117" s="67" t="s">
        <v>363</v>
      </c>
      <c r="F117" s="68"/>
      <c r="G117" s="312"/>
      <c r="H117" s="313"/>
      <c r="I117" s="314"/>
      <c r="J117" s="49" t="s">
        <v>368</v>
      </c>
      <c r="K117" s="64"/>
      <c r="L117" s="64"/>
      <c r="M117" s="65"/>
      <c r="N117" s="39"/>
      <c r="O117" s="86"/>
      <c r="P117" s="86"/>
      <c r="Q117" s="86"/>
      <c r="R117" s="86"/>
      <c r="S117" s="86"/>
      <c r="T117" s="86"/>
      <c r="U117" s="86"/>
      <c r="V117" s="66"/>
      <c r="W117" s="86"/>
      <c r="X117" s="86"/>
      <c r="Y117" s="86"/>
      <c r="Z117" s="86"/>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86"/>
      <c r="P118" s="86"/>
      <c r="Q118" s="86"/>
      <c r="R118" s="86"/>
      <c r="S118" s="86"/>
      <c r="T118" s="86"/>
      <c r="U118" s="86"/>
      <c r="V118" s="66"/>
      <c r="W118" s="86"/>
      <c r="X118" s="86"/>
      <c r="Y118" s="86"/>
      <c r="Z118" s="86"/>
    </row>
    <row r="119" spans="1:26" ht="12.75" customHeight="1">
      <c r="A119" s="322"/>
      <c r="B119" s="40"/>
      <c r="C119" s="40"/>
      <c r="D119" s="41"/>
      <c r="E119" s="40"/>
      <c r="F119" s="40"/>
      <c r="G119" s="317"/>
      <c r="H119" s="291"/>
      <c r="I119" s="311"/>
      <c r="J119" s="61" t="s">
        <v>366</v>
      </c>
      <c r="K119" s="61"/>
      <c r="L119" s="61"/>
      <c r="M119" s="62"/>
      <c r="N119" s="39"/>
      <c r="O119" s="86"/>
      <c r="P119" s="86"/>
      <c r="Q119" s="86"/>
      <c r="R119" s="86"/>
      <c r="S119" s="86"/>
      <c r="T119" s="86"/>
      <c r="U119" s="86"/>
      <c r="V119" s="66"/>
      <c r="W119" s="86"/>
      <c r="X119" s="86"/>
      <c r="Y119" s="86"/>
      <c r="Z119" s="86"/>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86"/>
      <c r="P120" s="86"/>
      <c r="Q120" s="86"/>
      <c r="R120" s="86"/>
      <c r="S120" s="86"/>
      <c r="T120" s="86"/>
      <c r="U120" s="86"/>
      <c r="V120" s="66"/>
      <c r="W120" s="86"/>
      <c r="X120" s="86"/>
      <c r="Y120" s="86"/>
      <c r="Z120" s="86"/>
    </row>
    <row r="121" spans="1:26" ht="12.75" customHeight="1">
      <c r="A121" s="323"/>
      <c r="B121" s="40"/>
      <c r="C121" s="40"/>
      <c r="D121" s="52"/>
      <c r="E121" s="67" t="s">
        <v>363</v>
      </c>
      <c r="F121" s="68"/>
      <c r="G121" s="312"/>
      <c r="H121" s="313"/>
      <c r="I121" s="314"/>
      <c r="J121" s="49" t="s">
        <v>368</v>
      </c>
      <c r="K121" s="64"/>
      <c r="L121" s="64"/>
      <c r="M121" s="65"/>
      <c r="N121" s="39"/>
      <c r="O121" s="86"/>
      <c r="P121" s="86"/>
      <c r="Q121" s="86"/>
      <c r="R121" s="86"/>
      <c r="S121" s="86"/>
      <c r="T121" s="86"/>
      <c r="U121" s="86"/>
      <c r="V121" s="66"/>
      <c r="W121" s="86"/>
      <c r="X121" s="86"/>
      <c r="Y121" s="86"/>
      <c r="Z121" s="86"/>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86"/>
      <c r="P122" s="86"/>
      <c r="Q122" s="86"/>
      <c r="R122" s="86"/>
      <c r="S122" s="86"/>
      <c r="T122" s="86"/>
      <c r="U122" s="86"/>
      <c r="V122" s="66"/>
      <c r="W122" s="86"/>
      <c r="X122" s="86"/>
      <c r="Y122" s="86"/>
      <c r="Z122" s="86"/>
    </row>
    <row r="123" spans="1:26" ht="12.75" customHeight="1">
      <c r="A123" s="322"/>
      <c r="B123" s="40"/>
      <c r="C123" s="40"/>
      <c r="D123" s="41"/>
      <c r="E123" s="40"/>
      <c r="F123" s="40"/>
      <c r="G123" s="317"/>
      <c r="H123" s="291"/>
      <c r="I123" s="311"/>
      <c r="J123" s="61" t="s">
        <v>366</v>
      </c>
      <c r="K123" s="61"/>
      <c r="L123" s="61"/>
      <c r="M123" s="62"/>
      <c r="N123" s="39"/>
      <c r="O123" s="86"/>
      <c r="P123" s="86"/>
      <c r="Q123" s="86"/>
      <c r="R123" s="86"/>
      <c r="S123" s="86"/>
      <c r="T123" s="86"/>
      <c r="U123" s="86"/>
      <c r="V123" s="66"/>
      <c r="W123" s="86"/>
      <c r="X123" s="86"/>
      <c r="Y123" s="86"/>
      <c r="Z123" s="86"/>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86"/>
      <c r="P124" s="86"/>
      <c r="Q124" s="86"/>
      <c r="R124" s="86"/>
      <c r="S124" s="86"/>
      <c r="T124" s="86"/>
      <c r="U124" s="86"/>
      <c r="V124" s="66"/>
      <c r="W124" s="86"/>
      <c r="X124" s="86"/>
      <c r="Y124" s="86"/>
      <c r="Z124" s="86"/>
    </row>
    <row r="125" spans="1:26" ht="12.75" customHeight="1">
      <c r="A125" s="323"/>
      <c r="B125" s="40"/>
      <c r="C125" s="40"/>
      <c r="D125" s="52"/>
      <c r="E125" s="67" t="s">
        <v>363</v>
      </c>
      <c r="F125" s="68"/>
      <c r="G125" s="312"/>
      <c r="H125" s="313"/>
      <c r="I125" s="314"/>
      <c r="J125" s="49" t="s">
        <v>368</v>
      </c>
      <c r="K125" s="64"/>
      <c r="L125" s="64"/>
      <c r="M125" s="65"/>
      <c r="N125" s="39"/>
      <c r="O125" s="86"/>
      <c r="P125" s="86"/>
      <c r="Q125" s="86"/>
      <c r="R125" s="86"/>
      <c r="S125" s="86"/>
      <c r="T125" s="86"/>
      <c r="U125" s="86"/>
      <c r="V125" s="66"/>
      <c r="W125" s="86"/>
      <c r="X125" s="86"/>
      <c r="Y125" s="86"/>
      <c r="Z125" s="86"/>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86"/>
      <c r="P126" s="86"/>
      <c r="Q126" s="86"/>
      <c r="R126" s="86"/>
      <c r="S126" s="86"/>
      <c r="T126" s="86"/>
      <c r="U126" s="86"/>
      <c r="V126" s="66"/>
      <c r="W126" s="86"/>
      <c r="X126" s="86"/>
      <c r="Y126" s="86"/>
      <c r="Z126" s="86"/>
    </row>
    <row r="127" spans="1:26" ht="12.75" customHeight="1">
      <c r="A127" s="322"/>
      <c r="B127" s="40"/>
      <c r="C127" s="40"/>
      <c r="D127" s="41"/>
      <c r="E127" s="40"/>
      <c r="F127" s="40"/>
      <c r="G127" s="317"/>
      <c r="H127" s="291"/>
      <c r="I127" s="311"/>
      <c r="J127" s="61" t="s">
        <v>366</v>
      </c>
      <c r="K127" s="61"/>
      <c r="L127" s="61"/>
      <c r="M127" s="62"/>
      <c r="N127" s="39"/>
      <c r="O127" s="86"/>
      <c r="P127" s="86"/>
      <c r="Q127" s="86"/>
      <c r="R127" s="86"/>
      <c r="S127" s="86"/>
      <c r="T127" s="86"/>
      <c r="U127" s="86"/>
      <c r="V127" s="66"/>
      <c r="W127" s="86"/>
      <c r="X127" s="86"/>
      <c r="Y127" s="86"/>
      <c r="Z127" s="86"/>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86"/>
      <c r="P128" s="86"/>
      <c r="Q128" s="86"/>
      <c r="R128" s="86"/>
      <c r="S128" s="86"/>
      <c r="T128" s="86"/>
      <c r="U128" s="86"/>
      <c r="V128" s="66"/>
      <c r="W128" s="86"/>
      <c r="X128" s="86"/>
      <c r="Y128" s="86"/>
      <c r="Z128" s="86"/>
    </row>
    <row r="129" spans="1:26" ht="12.75" customHeight="1">
      <c r="A129" s="323"/>
      <c r="B129" s="40"/>
      <c r="C129" s="40"/>
      <c r="D129" s="52"/>
      <c r="E129" s="67" t="s">
        <v>363</v>
      </c>
      <c r="F129" s="68"/>
      <c r="G129" s="312"/>
      <c r="H129" s="313"/>
      <c r="I129" s="314"/>
      <c r="J129" s="49" t="s">
        <v>368</v>
      </c>
      <c r="K129" s="64"/>
      <c r="L129" s="64"/>
      <c r="M129" s="65"/>
      <c r="N129" s="39"/>
      <c r="O129" s="86"/>
      <c r="P129" s="86"/>
      <c r="Q129" s="86"/>
      <c r="R129" s="86"/>
      <c r="S129" s="86"/>
      <c r="T129" s="86"/>
      <c r="U129" s="86"/>
      <c r="V129" s="66"/>
      <c r="W129" s="86"/>
      <c r="X129" s="86"/>
      <c r="Y129" s="86"/>
      <c r="Z129" s="86"/>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86"/>
      <c r="P130" s="86"/>
      <c r="Q130" s="86"/>
      <c r="R130" s="86"/>
      <c r="S130" s="86"/>
      <c r="T130" s="86"/>
      <c r="U130" s="86"/>
      <c r="V130" s="66"/>
      <c r="W130" s="86"/>
      <c r="X130" s="86"/>
      <c r="Y130" s="86"/>
      <c r="Z130" s="86"/>
    </row>
    <row r="131" spans="1:26" ht="12.75" customHeight="1">
      <c r="A131" s="322"/>
      <c r="B131" s="40"/>
      <c r="C131" s="40"/>
      <c r="D131" s="41"/>
      <c r="E131" s="40"/>
      <c r="F131" s="40"/>
      <c r="G131" s="317"/>
      <c r="H131" s="291"/>
      <c r="I131" s="311"/>
      <c r="J131" s="61" t="s">
        <v>366</v>
      </c>
      <c r="K131" s="61"/>
      <c r="L131" s="61"/>
      <c r="M131" s="62"/>
      <c r="N131" s="39"/>
      <c r="O131" s="86"/>
      <c r="P131" s="86"/>
      <c r="Q131" s="86"/>
      <c r="R131" s="86"/>
      <c r="S131" s="86"/>
      <c r="T131" s="86"/>
      <c r="U131" s="86"/>
      <c r="V131" s="66"/>
      <c r="W131" s="86"/>
      <c r="X131" s="86"/>
      <c r="Y131" s="86"/>
      <c r="Z131" s="86"/>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86"/>
      <c r="P132" s="86"/>
      <c r="Q132" s="86"/>
      <c r="R132" s="86"/>
      <c r="S132" s="86"/>
      <c r="T132" s="86"/>
      <c r="U132" s="86"/>
      <c r="V132" s="66"/>
      <c r="W132" s="86"/>
      <c r="X132" s="86"/>
      <c r="Y132" s="86"/>
      <c r="Z132" s="86"/>
    </row>
    <row r="133" spans="1:26" ht="12.75" customHeight="1">
      <c r="A133" s="323"/>
      <c r="B133" s="40"/>
      <c r="C133" s="40"/>
      <c r="D133" s="52"/>
      <c r="E133" s="67" t="s">
        <v>363</v>
      </c>
      <c r="F133" s="68"/>
      <c r="G133" s="312"/>
      <c r="H133" s="313"/>
      <c r="I133" s="314"/>
      <c r="J133" s="49" t="s">
        <v>368</v>
      </c>
      <c r="K133" s="64"/>
      <c r="L133" s="64"/>
      <c r="M133" s="65"/>
      <c r="N133" s="39"/>
      <c r="O133" s="86"/>
      <c r="P133" s="86"/>
      <c r="Q133" s="86"/>
      <c r="R133" s="86"/>
      <c r="S133" s="86"/>
      <c r="T133" s="86"/>
      <c r="U133" s="86"/>
      <c r="V133" s="66"/>
      <c r="W133" s="86"/>
      <c r="X133" s="86"/>
      <c r="Y133" s="86"/>
      <c r="Z133" s="86"/>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86"/>
      <c r="P134" s="86"/>
      <c r="Q134" s="86"/>
      <c r="R134" s="86"/>
      <c r="S134" s="86"/>
      <c r="T134" s="86"/>
      <c r="U134" s="86"/>
      <c r="V134" s="66"/>
      <c r="W134" s="86"/>
      <c r="X134" s="86"/>
      <c r="Y134" s="86"/>
      <c r="Z134" s="86"/>
    </row>
    <row r="135" spans="1:26" ht="12.75" customHeight="1">
      <c r="A135" s="322"/>
      <c r="B135" s="40"/>
      <c r="C135" s="40"/>
      <c r="D135" s="41"/>
      <c r="E135" s="40"/>
      <c r="F135" s="40"/>
      <c r="G135" s="317"/>
      <c r="H135" s="291"/>
      <c r="I135" s="311"/>
      <c r="J135" s="61" t="s">
        <v>366</v>
      </c>
      <c r="K135" s="61"/>
      <c r="L135" s="61"/>
      <c r="M135" s="62"/>
      <c r="N135" s="39"/>
      <c r="O135" s="86"/>
      <c r="P135" s="86"/>
      <c r="Q135" s="86"/>
      <c r="R135" s="86"/>
      <c r="S135" s="86"/>
      <c r="T135" s="86"/>
      <c r="U135" s="86"/>
      <c r="V135" s="66"/>
      <c r="W135" s="86"/>
      <c r="X135" s="86"/>
      <c r="Y135" s="86"/>
      <c r="Z135" s="86"/>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86"/>
      <c r="P136" s="86"/>
      <c r="Q136" s="86"/>
      <c r="R136" s="86"/>
      <c r="S136" s="86"/>
      <c r="T136" s="86"/>
      <c r="U136" s="86"/>
      <c r="V136" s="66"/>
      <c r="W136" s="86"/>
      <c r="X136" s="86"/>
      <c r="Y136" s="86"/>
      <c r="Z136" s="86"/>
    </row>
    <row r="137" spans="1:26" ht="12.75" customHeight="1">
      <c r="A137" s="323"/>
      <c r="B137" s="40"/>
      <c r="C137" s="40"/>
      <c r="D137" s="52"/>
      <c r="E137" s="67" t="s">
        <v>363</v>
      </c>
      <c r="F137" s="68"/>
      <c r="G137" s="312"/>
      <c r="H137" s="313"/>
      <c r="I137" s="314"/>
      <c r="J137" s="49" t="s">
        <v>368</v>
      </c>
      <c r="K137" s="64"/>
      <c r="L137" s="64"/>
      <c r="M137" s="65"/>
      <c r="N137" s="39"/>
      <c r="O137" s="86"/>
      <c r="P137" s="86"/>
      <c r="Q137" s="86"/>
      <c r="R137" s="86"/>
      <c r="S137" s="86"/>
      <c r="T137" s="86"/>
      <c r="U137" s="86"/>
      <c r="V137" s="66"/>
      <c r="W137" s="86"/>
      <c r="X137" s="86"/>
      <c r="Y137" s="86"/>
      <c r="Z137" s="86"/>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86"/>
      <c r="P138" s="86"/>
      <c r="Q138" s="86"/>
      <c r="R138" s="86"/>
      <c r="S138" s="86"/>
      <c r="T138" s="86"/>
      <c r="U138" s="86"/>
      <c r="V138" s="66"/>
      <c r="W138" s="86"/>
      <c r="X138" s="86"/>
      <c r="Y138" s="86"/>
      <c r="Z138" s="86"/>
    </row>
    <row r="139" spans="1:26" ht="12.75" customHeight="1">
      <c r="A139" s="322"/>
      <c r="B139" s="40"/>
      <c r="C139" s="40"/>
      <c r="D139" s="41"/>
      <c r="E139" s="40"/>
      <c r="F139" s="40"/>
      <c r="G139" s="317"/>
      <c r="H139" s="291"/>
      <c r="I139" s="311"/>
      <c r="J139" s="61" t="s">
        <v>366</v>
      </c>
      <c r="K139" s="61"/>
      <c r="L139" s="61"/>
      <c r="M139" s="62"/>
      <c r="N139" s="39"/>
      <c r="O139" s="86"/>
      <c r="P139" s="86"/>
      <c r="Q139" s="86"/>
      <c r="R139" s="86"/>
      <c r="S139" s="86"/>
      <c r="T139" s="86"/>
      <c r="U139" s="86"/>
      <c r="V139" s="66"/>
      <c r="W139" s="86"/>
      <c r="X139" s="86"/>
      <c r="Y139" s="86"/>
      <c r="Z139" s="86"/>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86"/>
      <c r="P140" s="86"/>
      <c r="Q140" s="86"/>
      <c r="R140" s="86"/>
      <c r="S140" s="86"/>
      <c r="T140" s="86"/>
      <c r="U140" s="86"/>
      <c r="V140" s="66"/>
      <c r="W140" s="86"/>
      <c r="X140" s="86"/>
      <c r="Y140" s="86"/>
      <c r="Z140" s="86"/>
    </row>
    <row r="141" spans="1:26" ht="12.75" customHeight="1">
      <c r="A141" s="323"/>
      <c r="B141" s="40"/>
      <c r="C141" s="40"/>
      <c r="D141" s="52"/>
      <c r="E141" s="67" t="s">
        <v>363</v>
      </c>
      <c r="F141" s="68"/>
      <c r="G141" s="312"/>
      <c r="H141" s="313"/>
      <c r="I141" s="314"/>
      <c r="J141" s="49" t="s">
        <v>368</v>
      </c>
      <c r="K141" s="64"/>
      <c r="L141" s="64"/>
      <c r="M141" s="65"/>
      <c r="N141" s="39"/>
      <c r="O141" s="86"/>
      <c r="P141" s="86"/>
      <c r="Q141" s="86"/>
      <c r="R141" s="86"/>
      <c r="S141" s="86"/>
      <c r="T141" s="86"/>
      <c r="U141" s="86"/>
      <c r="V141" s="66"/>
      <c r="W141" s="86"/>
      <c r="X141" s="86"/>
      <c r="Y141" s="86"/>
      <c r="Z141" s="86"/>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86"/>
      <c r="P142" s="86"/>
      <c r="Q142" s="86"/>
      <c r="R142" s="86"/>
      <c r="S142" s="86"/>
      <c r="T142" s="86"/>
      <c r="U142" s="86"/>
      <c r="V142" s="66"/>
      <c r="W142" s="86"/>
      <c r="X142" s="86"/>
      <c r="Y142" s="86"/>
      <c r="Z142" s="86"/>
    </row>
    <row r="143" spans="1:26" ht="12.75" customHeight="1">
      <c r="A143" s="322"/>
      <c r="B143" s="40"/>
      <c r="C143" s="40"/>
      <c r="D143" s="41"/>
      <c r="E143" s="40"/>
      <c r="F143" s="40"/>
      <c r="G143" s="317"/>
      <c r="H143" s="291"/>
      <c r="I143" s="311"/>
      <c r="J143" s="61" t="s">
        <v>366</v>
      </c>
      <c r="K143" s="61"/>
      <c r="L143" s="61"/>
      <c r="M143" s="62"/>
      <c r="N143" s="39"/>
      <c r="O143" s="86"/>
      <c r="P143" s="86"/>
      <c r="Q143" s="86"/>
      <c r="R143" s="86"/>
      <c r="S143" s="86"/>
      <c r="T143" s="86"/>
      <c r="U143" s="86"/>
      <c r="V143" s="66"/>
      <c r="W143" s="86"/>
      <c r="X143" s="86"/>
      <c r="Y143" s="86"/>
      <c r="Z143" s="86"/>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86"/>
      <c r="P144" s="86"/>
      <c r="Q144" s="86"/>
      <c r="R144" s="86"/>
      <c r="S144" s="86"/>
      <c r="T144" s="86"/>
      <c r="U144" s="86"/>
      <c r="V144" s="66"/>
      <c r="W144" s="86"/>
      <c r="X144" s="86"/>
      <c r="Y144" s="86"/>
      <c r="Z144" s="86"/>
    </row>
    <row r="145" spans="1:26" ht="12.75" customHeight="1">
      <c r="A145" s="323"/>
      <c r="B145" s="40"/>
      <c r="C145" s="40"/>
      <c r="D145" s="52"/>
      <c r="E145" s="67" t="s">
        <v>363</v>
      </c>
      <c r="F145" s="68"/>
      <c r="G145" s="312"/>
      <c r="H145" s="313"/>
      <c r="I145" s="314"/>
      <c r="J145" s="49" t="s">
        <v>368</v>
      </c>
      <c r="K145" s="64"/>
      <c r="L145" s="64"/>
      <c r="M145" s="65"/>
      <c r="N145" s="39"/>
      <c r="O145" s="86"/>
      <c r="P145" s="86"/>
      <c r="Q145" s="86"/>
      <c r="R145" s="86"/>
      <c r="S145" s="86"/>
      <c r="T145" s="86"/>
      <c r="U145" s="86"/>
      <c r="V145" s="66"/>
      <c r="W145" s="86"/>
      <c r="X145" s="86"/>
      <c r="Y145" s="86"/>
      <c r="Z145" s="86"/>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86"/>
      <c r="P146" s="86"/>
      <c r="Q146" s="86"/>
      <c r="R146" s="86"/>
      <c r="S146" s="86"/>
      <c r="T146" s="86"/>
      <c r="U146" s="86"/>
      <c r="V146" s="66"/>
      <c r="W146" s="86"/>
      <c r="X146" s="86"/>
      <c r="Y146" s="86"/>
      <c r="Z146" s="86"/>
    </row>
    <row r="147" spans="1:26" ht="12.75" customHeight="1">
      <c r="A147" s="322"/>
      <c r="B147" s="40"/>
      <c r="C147" s="40"/>
      <c r="D147" s="41"/>
      <c r="E147" s="40"/>
      <c r="F147" s="40"/>
      <c r="G147" s="317"/>
      <c r="H147" s="291"/>
      <c r="I147" s="311"/>
      <c r="J147" s="61" t="s">
        <v>366</v>
      </c>
      <c r="K147" s="61"/>
      <c r="L147" s="61"/>
      <c r="M147" s="62"/>
      <c r="N147" s="39"/>
      <c r="O147" s="86"/>
      <c r="P147" s="86"/>
      <c r="Q147" s="86"/>
      <c r="R147" s="86"/>
      <c r="S147" s="86"/>
      <c r="T147" s="86"/>
      <c r="U147" s="86"/>
      <c r="V147" s="66"/>
      <c r="W147" s="86"/>
      <c r="X147" s="86"/>
      <c r="Y147" s="86"/>
      <c r="Z147" s="86"/>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86"/>
      <c r="P148" s="86"/>
      <c r="Q148" s="86"/>
      <c r="R148" s="86"/>
      <c r="S148" s="86"/>
      <c r="T148" s="86"/>
      <c r="U148" s="86"/>
      <c r="V148" s="66"/>
      <c r="W148" s="86"/>
      <c r="X148" s="86"/>
      <c r="Y148" s="86"/>
      <c r="Z148" s="86"/>
    </row>
    <row r="149" spans="1:26" ht="12.75" customHeight="1">
      <c r="A149" s="323"/>
      <c r="B149" s="40"/>
      <c r="C149" s="40"/>
      <c r="D149" s="52"/>
      <c r="E149" s="67" t="s">
        <v>363</v>
      </c>
      <c r="F149" s="68"/>
      <c r="G149" s="312"/>
      <c r="H149" s="313"/>
      <c r="I149" s="314"/>
      <c r="J149" s="49" t="s">
        <v>368</v>
      </c>
      <c r="K149" s="64"/>
      <c r="L149" s="64"/>
      <c r="M149" s="65"/>
      <c r="N149" s="39"/>
      <c r="O149" s="86"/>
      <c r="P149" s="86"/>
      <c r="Q149" s="86"/>
      <c r="R149" s="86"/>
      <c r="S149" s="86"/>
      <c r="T149" s="86"/>
      <c r="U149" s="86"/>
      <c r="V149" s="66"/>
      <c r="W149" s="86"/>
      <c r="X149" s="86"/>
      <c r="Y149" s="86"/>
      <c r="Z149" s="86"/>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86"/>
      <c r="P150" s="86"/>
      <c r="Q150" s="86"/>
      <c r="R150" s="86"/>
      <c r="S150" s="86"/>
      <c r="T150" s="86"/>
      <c r="U150" s="86"/>
      <c r="V150" s="66"/>
      <c r="W150" s="86"/>
      <c r="X150" s="86"/>
      <c r="Y150" s="86"/>
      <c r="Z150" s="86"/>
    </row>
    <row r="151" spans="1:26" ht="12.75" customHeight="1">
      <c r="A151" s="322"/>
      <c r="B151" s="40"/>
      <c r="C151" s="40"/>
      <c r="D151" s="41"/>
      <c r="E151" s="40"/>
      <c r="F151" s="40"/>
      <c r="G151" s="317"/>
      <c r="H151" s="291"/>
      <c r="I151" s="311"/>
      <c r="J151" s="61" t="s">
        <v>366</v>
      </c>
      <c r="K151" s="61"/>
      <c r="L151" s="61"/>
      <c r="M151" s="62"/>
      <c r="N151" s="39"/>
      <c r="O151" s="86"/>
      <c r="P151" s="86"/>
      <c r="Q151" s="86"/>
      <c r="R151" s="86"/>
      <c r="S151" s="86"/>
      <c r="T151" s="86"/>
      <c r="U151" s="86"/>
      <c r="V151" s="66"/>
      <c r="W151" s="86"/>
      <c r="X151" s="86"/>
      <c r="Y151" s="86"/>
      <c r="Z151" s="86"/>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86"/>
      <c r="P152" s="86"/>
      <c r="Q152" s="86"/>
      <c r="R152" s="86"/>
      <c r="S152" s="86"/>
      <c r="T152" s="86"/>
      <c r="U152" s="86"/>
      <c r="V152" s="66"/>
      <c r="W152" s="86"/>
      <c r="X152" s="86"/>
      <c r="Y152" s="86"/>
      <c r="Z152" s="86"/>
    </row>
    <row r="153" spans="1:26" ht="12.75" customHeight="1">
      <c r="A153" s="323"/>
      <c r="B153" s="40"/>
      <c r="C153" s="40"/>
      <c r="D153" s="52"/>
      <c r="E153" s="67" t="s">
        <v>363</v>
      </c>
      <c r="F153" s="68"/>
      <c r="G153" s="312"/>
      <c r="H153" s="313"/>
      <c r="I153" s="314"/>
      <c r="J153" s="49" t="s">
        <v>368</v>
      </c>
      <c r="K153" s="64"/>
      <c r="L153" s="64"/>
      <c r="M153" s="65"/>
      <c r="N153" s="39"/>
      <c r="O153" s="86"/>
      <c r="P153" s="86"/>
      <c r="Q153" s="86"/>
      <c r="R153" s="86"/>
      <c r="S153" s="86"/>
      <c r="T153" s="86"/>
      <c r="U153" s="86"/>
      <c r="V153" s="66"/>
      <c r="W153" s="86"/>
      <c r="X153" s="86"/>
      <c r="Y153" s="86"/>
      <c r="Z153" s="86"/>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86"/>
      <c r="P154" s="86"/>
      <c r="Q154" s="86"/>
      <c r="R154" s="86"/>
      <c r="S154" s="86"/>
      <c r="T154" s="86"/>
      <c r="U154" s="86"/>
      <c r="V154" s="66"/>
      <c r="W154" s="86"/>
      <c r="X154" s="86"/>
      <c r="Y154" s="86"/>
      <c r="Z154" s="86"/>
    </row>
    <row r="155" spans="1:26" ht="12.75" customHeight="1">
      <c r="A155" s="322"/>
      <c r="B155" s="40"/>
      <c r="C155" s="40"/>
      <c r="D155" s="41"/>
      <c r="E155" s="40"/>
      <c r="F155" s="40"/>
      <c r="G155" s="317"/>
      <c r="H155" s="291"/>
      <c r="I155" s="311"/>
      <c r="J155" s="61" t="s">
        <v>366</v>
      </c>
      <c r="K155" s="61"/>
      <c r="L155" s="61"/>
      <c r="M155" s="62"/>
      <c r="N155" s="39"/>
      <c r="O155" s="86"/>
      <c r="P155" s="86"/>
      <c r="Q155" s="86"/>
      <c r="R155" s="86"/>
      <c r="S155" s="86"/>
      <c r="T155" s="86"/>
      <c r="U155" s="86"/>
      <c r="V155" s="66"/>
      <c r="W155" s="86"/>
      <c r="X155" s="86"/>
      <c r="Y155" s="86"/>
      <c r="Z155" s="86"/>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86"/>
      <c r="P156" s="86"/>
      <c r="Q156" s="86"/>
      <c r="R156" s="86"/>
      <c r="S156" s="86"/>
      <c r="T156" s="86"/>
      <c r="U156" s="86"/>
      <c r="V156" s="66"/>
      <c r="W156" s="86"/>
      <c r="X156" s="86"/>
      <c r="Y156" s="86"/>
      <c r="Z156" s="86"/>
    </row>
    <row r="157" spans="1:26" ht="12.75" customHeight="1">
      <c r="A157" s="323"/>
      <c r="B157" s="40"/>
      <c r="C157" s="40"/>
      <c r="D157" s="52"/>
      <c r="E157" s="67" t="s">
        <v>363</v>
      </c>
      <c r="F157" s="68"/>
      <c r="G157" s="312"/>
      <c r="H157" s="313"/>
      <c r="I157" s="314"/>
      <c r="J157" s="49" t="s">
        <v>368</v>
      </c>
      <c r="K157" s="64"/>
      <c r="L157" s="64"/>
      <c r="M157" s="65"/>
      <c r="N157" s="39"/>
      <c r="O157" s="86"/>
      <c r="P157" s="86"/>
      <c r="Q157" s="86"/>
      <c r="R157" s="86"/>
      <c r="S157" s="86"/>
      <c r="T157" s="86"/>
      <c r="U157" s="86"/>
      <c r="V157" s="66"/>
      <c r="W157" s="86"/>
      <c r="X157" s="86"/>
      <c r="Y157" s="86"/>
      <c r="Z157" s="86"/>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86"/>
      <c r="P158" s="86"/>
      <c r="Q158" s="86"/>
      <c r="R158" s="86"/>
      <c r="S158" s="86"/>
      <c r="T158" s="86"/>
      <c r="U158" s="86"/>
      <c r="V158" s="66"/>
      <c r="W158" s="86"/>
      <c r="X158" s="86"/>
      <c r="Y158" s="86"/>
      <c r="Z158" s="86"/>
    </row>
    <row r="159" spans="1:26" ht="12.75" customHeight="1">
      <c r="A159" s="322"/>
      <c r="B159" s="40"/>
      <c r="C159" s="40"/>
      <c r="D159" s="41"/>
      <c r="E159" s="40"/>
      <c r="F159" s="40"/>
      <c r="G159" s="317"/>
      <c r="H159" s="291"/>
      <c r="I159" s="311"/>
      <c r="J159" s="61" t="s">
        <v>366</v>
      </c>
      <c r="K159" s="61"/>
      <c r="L159" s="61"/>
      <c r="M159" s="62"/>
      <c r="N159" s="39"/>
      <c r="O159" s="86"/>
      <c r="P159" s="86"/>
      <c r="Q159" s="86"/>
      <c r="R159" s="86"/>
      <c r="S159" s="86"/>
      <c r="T159" s="86"/>
      <c r="U159" s="86"/>
      <c r="V159" s="66"/>
      <c r="W159" s="86"/>
      <c r="X159" s="86"/>
      <c r="Y159" s="86"/>
      <c r="Z159" s="86"/>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86"/>
      <c r="P160" s="86"/>
      <c r="Q160" s="86"/>
      <c r="R160" s="86"/>
      <c r="S160" s="86"/>
      <c r="T160" s="86"/>
      <c r="U160" s="86"/>
      <c r="V160" s="66"/>
      <c r="W160" s="86"/>
      <c r="X160" s="86"/>
      <c r="Y160" s="86"/>
      <c r="Z160" s="86"/>
    </row>
    <row r="161" spans="1:26" ht="12.75" customHeight="1">
      <c r="A161" s="323"/>
      <c r="B161" s="40"/>
      <c r="C161" s="40"/>
      <c r="D161" s="52"/>
      <c r="E161" s="67" t="s">
        <v>363</v>
      </c>
      <c r="F161" s="68"/>
      <c r="G161" s="312"/>
      <c r="H161" s="313"/>
      <c r="I161" s="314"/>
      <c r="J161" s="49" t="s">
        <v>368</v>
      </c>
      <c r="K161" s="64"/>
      <c r="L161" s="64"/>
      <c r="M161" s="65"/>
      <c r="N161" s="39"/>
      <c r="O161" s="86"/>
      <c r="P161" s="86"/>
      <c r="Q161" s="86"/>
      <c r="R161" s="86"/>
      <c r="S161" s="86"/>
      <c r="T161" s="86"/>
      <c r="U161" s="86"/>
      <c r="V161" s="66"/>
      <c r="W161" s="86"/>
      <c r="X161" s="86"/>
      <c r="Y161" s="86"/>
      <c r="Z161" s="86"/>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86"/>
      <c r="P162" s="86"/>
      <c r="Q162" s="86"/>
      <c r="R162" s="86"/>
      <c r="S162" s="86"/>
      <c r="T162" s="86"/>
      <c r="U162" s="86"/>
      <c r="V162" s="66"/>
      <c r="W162" s="86"/>
      <c r="X162" s="86"/>
      <c r="Y162" s="86"/>
      <c r="Z162" s="86"/>
    </row>
    <row r="163" spans="1:26" ht="12.75" customHeight="1">
      <c r="A163" s="322"/>
      <c r="B163" s="40"/>
      <c r="C163" s="40"/>
      <c r="D163" s="41"/>
      <c r="E163" s="40"/>
      <c r="F163" s="40"/>
      <c r="G163" s="317"/>
      <c r="H163" s="291"/>
      <c r="I163" s="311"/>
      <c r="J163" s="61" t="s">
        <v>366</v>
      </c>
      <c r="K163" s="61"/>
      <c r="L163" s="61"/>
      <c r="M163" s="62"/>
      <c r="N163" s="39"/>
      <c r="O163" s="86"/>
      <c r="P163" s="86"/>
      <c r="Q163" s="86"/>
      <c r="R163" s="86"/>
      <c r="S163" s="86"/>
      <c r="T163" s="86"/>
      <c r="U163" s="86"/>
      <c r="V163" s="66"/>
      <c r="W163" s="86"/>
      <c r="X163" s="86"/>
      <c r="Y163" s="86"/>
      <c r="Z163" s="86"/>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86"/>
      <c r="P164" s="86"/>
      <c r="Q164" s="86"/>
      <c r="R164" s="86"/>
      <c r="S164" s="86"/>
      <c r="T164" s="86"/>
      <c r="U164" s="86"/>
      <c r="V164" s="66"/>
      <c r="W164" s="86"/>
      <c r="X164" s="86"/>
      <c r="Y164" s="86"/>
      <c r="Z164" s="86"/>
    </row>
    <row r="165" spans="1:26" ht="12.75" customHeight="1">
      <c r="A165" s="323"/>
      <c r="B165" s="40"/>
      <c r="C165" s="40"/>
      <c r="D165" s="52"/>
      <c r="E165" s="67" t="s">
        <v>363</v>
      </c>
      <c r="F165" s="68"/>
      <c r="G165" s="312"/>
      <c r="H165" s="313"/>
      <c r="I165" s="314"/>
      <c r="J165" s="49" t="s">
        <v>368</v>
      </c>
      <c r="K165" s="64"/>
      <c r="L165" s="64"/>
      <c r="M165" s="65"/>
      <c r="N165" s="39"/>
      <c r="O165" s="86"/>
      <c r="P165" s="86"/>
      <c r="Q165" s="86"/>
      <c r="R165" s="86"/>
      <c r="S165" s="86"/>
      <c r="T165" s="86"/>
      <c r="U165" s="86"/>
      <c r="V165" s="66"/>
      <c r="W165" s="86"/>
      <c r="X165" s="86"/>
      <c r="Y165" s="86"/>
      <c r="Z165" s="86"/>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86"/>
      <c r="P166" s="86"/>
      <c r="Q166" s="86"/>
      <c r="R166" s="86"/>
      <c r="S166" s="86"/>
      <c r="T166" s="86"/>
      <c r="U166" s="86"/>
      <c r="V166" s="66"/>
      <c r="W166" s="86"/>
      <c r="X166" s="86"/>
      <c r="Y166" s="86"/>
      <c r="Z166" s="86"/>
    </row>
    <row r="167" spans="1:26" ht="12.75" customHeight="1">
      <c r="A167" s="322"/>
      <c r="B167" s="40"/>
      <c r="C167" s="40"/>
      <c r="D167" s="41"/>
      <c r="E167" s="40"/>
      <c r="F167" s="40"/>
      <c r="G167" s="317"/>
      <c r="H167" s="291"/>
      <c r="I167" s="311"/>
      <c r="J167" s="61" t="s">
        <v>366</v>
      </c>
      <c r="K167" s="61"/>
      <c r="L167" s="61"/>
      <c r="M167" s="62"/>
      <c r="N167" s="39"/>
      <c r="O167" s="86"/>
      <c r="P167" s="86"/>
      <c r="Q167" s="86"/>
      <c r="R167" s="86"/>
      <c r="S167" s="86"/>
      <c r="T167" s="86"/>
      <c r="U167" s="86"/>
      <c r="V167" s="66"/>
      <c r="W167" s="86"/>
      <c r="X167" s="86"/>
      <c r="Y167" s="86"/>
      <c r="Z167" s="86"/>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86"/>
      <c r="P168" s="86"/>
      <c r="Q168" s="86"/>
      <c r="R168" s="86"/>
      <c r="S168" s="86"/>
      <c r="T168" s="86"/>
      <c r="U168" s="86"/>
      <c r="V168" s="66"/>
      <c r="W168" s="86"/>
      <c r="X168" s="86"/>
      <c r="Y168" s="86"/>
      <c r="Z168" s="86"/>
    </row>
    <row r="169" spans="1:26" ht="12.75" customHeight="1">
      <c r="A169" s="323"/>
      <c r="B169" s="40"/>
      <c r="C169" s="40"/>
      <c r="D169" s="52"/>
      <c r="E169" s="67" t="s">
        <v>363</v>
      </c>
      <c r="F169" s="68"/>
      <c r="G169" s="312"/>
      <c r="H169" s="313"/>
      <c r="I169" s="314"/>
      <c r="J169" s="49" t="s">
        <v>368</v>
      </c>
      <c r="K169" s="64"/>
      <c r="L169" s="64"/>
      <c r="M169" s="65"/>
      <c r="N169" s="39"/>
      <c r="O169" s="86"/>
      <c r="P169" s="86"/>
      <c r="Q169" s="86"/>
      <c r="R169" s="86"/>
      <c r="S169" s="86"/>
      <c r="T169" s="86"/>
      <c r="U169" s="86"/>
      <c r="V169" s="66"/>
      <c r="W169" s="86"/>
      <c r="X169" s="86"/>
      <c r="Y169" s="86"/>
      <c r="Z169" s="86"/>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86"/>
      <c r="P170" s="86"/>
      <c r="Q170" s="86"/>
      <c r="R170" s="86"/>
      <c r="S170" s="86"/>
      <c r="T170" s="86"/>
      <c r="U170" s="86"/>
      <c r="V170" s="66"/>
      <c r="W170" s="86"/>
      <c r="X170" s="86"/>
      <c r="Y170" s="86"/>
      <c r="Z170" s="86"/>
    </row>
    <row r="171" spans="1:26" ht="12.75" customHeight="1">
      <c r="A171" s="322"/>
      <c r="B171" s="40"/>
      <c r="C171" s="40"/>
      <c r="D171" s="41"/>
      <c r="E171" s="40"/>
      <c r="F171" s="40"/>
      <c r="G171" s="317"/>
      <c r="H171" s="291"/>
      <c r="I171" s="311"/>
      <c r="J171" s="61" t="s">
        <v>366</v>
      </c>
      <c r="K171" s="61"/>
      <c r="L171" s="61"/>
      <c r="M171" s="62"/>
      <c r="N171" s="39"/>
      <c r="O171" s="86"/>
      <c r="P171" s="86"/>
      <c r="Q171" s="86"/>
      <c r="R171" s="86"/>
      <c r="S171" s="86"/>
      <c r="T171" s="86"/>
      <c r="U171" s="86"/>
      <c r="V171" s="66"/>
      <c r="W171" s="86"/>
      <c r="X171" s="86"/>
      <c r="Y171" s="86"/>
      <c r="Z171" s="86"/>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86"/>
      <c r="P172" s="86"/>
      <c r="Q172" s="86"/>
      <c r="R172" s="86"/>
      <c r="S172" s="86"/>
      <c r="T172" s="86"/>
      <c r="U172" s="86"/>
      <c r="V172" s="66"/>
      <c r="W172" s="86"/>
      <c r="X172" s="86"/>
      <c r="Y172" s="86"/>
      <c r="Z172" s="86"/>
    </row>
    <row r="173" spans="1:26" ht="12.75" customHeight="1">
      <c r="A173" s="323"/>
      <c r="B173" s="40"/>
      <c r="C173" s="40"/>
      <c r="D173" s="52"/>
      <c r="E173" s="67" t="s">
        <v>363</v>
      </c>
      <c r="F173" s="68"/>
      <c r="G173" s="312"/>
      <c r="H173" s="313"/>
      <c r="I173" s="314"/>
      <c r="J173" s="49" t="s">
        <v>368</v>
      </c>
      <c r="K173" s="64"/>
      <c r="L173" s="64"/>
      <c r="M173" s="65"/>
      <c r="N173" s="39"/>
      <c r="O173" s="86"/>
      <c r="P173" s="86"/>
      <c r="Q173" s="86"/>
      <c r="R173" s="86"/>
      <c r="S173" s="86"/>
      <c r="T173" s="86"/>
      <c r="U173" s="86"/>
      <c r="V173" s="66"/>
      <c r="W173" s="86"/>
      <c r="X173" s="86"/>
      <c r="Y173" s="86"/>
      <c r="Z173" s="86"/>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86"/>
      <c r="P174" s="86"/>
      <c r="Q174" s="86"/>
      <c r="R174" s="86"/>
      <c r="S174" s="86"/>
      <c r="T174" s="86"/>
      <c r="U174" s="86"/>
      <c r="V174" s="66"/>
      <c r="W174" s="86"/>
      <c r="X174" s="86"/>
      <c r="Y174" s="86"/>
      <c r="Z174" s="86"/>
    </row>
    <row r="175" spans="1:26" ht="12.75" customHeight="1">
      <c r="A175" s="322"/>
      <c r="B175" s="40"/>
      <c r="C175" s="40"/>
      <c r="D175" s="41"/>
      <c r="E175" s="40"/>
      <c r="F175" s="40"/>
      <c r="G175" s="317"/>
      <c r="H175" s="291"/>
      <c r="I175" s="311"/>
      <c r="J175" s="61" t="s">
        <v>366</v>
      </c>
      <c r="K175" s="61"/>
      <c r="L175" s="61"/>
      <c r="M175" s="62"/>
      <c r="N175" s="39"/>
      <c r="O175" s="86"/>
      <c r="P175" s="86"/>
      <c r="Q175" s="86"/>
      <c r="R175" s="86"/>
      <c r="S175" s="86"/>
      <c r="T175" s="86"/>
      <c r="U175" s="86"/>
      <c r="V175" s="66"/>
      <c r="W175" s="86"/>
      <c r="X175" s="86"/>
      <c r="Y175" s="86"/>
      <c r="Z175" s="86"/>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86"/>
      <c r="P176" s="86"/>
      <c r="Q176" s="86"/>
      <c r="R176" s="86"/>
      <c r="S176" s="86"/>
      <c r="T176" s="86"/>
      <c r="U176" s="86"/>
      <c r="V176" s="66"/>
      <c r="W176" s="86"/>
      <c r="X176" s="86"/>
      <c r="Y176" s="86"/>
      <c r="Z176" s="86"/>
    </row>
    <row r="177" spans="1:26" ht="12.75" customHeight="1">
      <c r="A177" s="323"/>
      <c r="B177" s="40"/>
      <c r="C177" s="40"/>
      <c r="D177" s="52"/>
      <c r="E177" s="67" t="s">
        <v>363</v>
      </c>
      <c r="F177" s="68"/>
      <c r="G177" s="312"/>
      <c r="H177" s="313"/>
      <c r="I177" s="314"/>
      <c r="J177" s="49" t="s">
        <v>368</v>
      </c>
      <c r="K177" s="64"/>
      <c r="L177" s="64"/>
      <c r="M177" s="65"/>
      <c r="N177" s="39"/>
      <c r="O177" s="86"/>
      <c r="P177" s="86"/>
      <c r="Q177" s="86"/>
      <c r="R177" s="86"/>
      <c r="S177" s="86"/>
      <c r="T177" s="86"/>
      <c r="U177" s="86"/>
      <c r="V177" s="66"/>
      <c r="W177" s="86"/>
      <c r="X177" s="86"/>
      <c r="Y177" s="86"/>
      <c r="Z177" s="86"/>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86"/>
      <c r="P178" s="86"/>
      <c r="Q178" s="86"/>
      <c r="R178" s="86"/>
      <c r="S178" s="86"/>
      <c r="T178" s="86"/>
      <c r="U178" s="86"/>
      <c r="V178" s="66"/>
      <c r="W178" s="86"/>
      <c r="X178" s="86"/>
      <c r="Y178" s="86"/>
      <c r="Z178" s="86"/>
    </row>
    <row r="179" spans="1:26" ht="12.75" customHeight="1">
      <c r="A179" s="322"/>
      <c r="B179" s="40"/>
      <c r="C179" s="40"/>
      <c r="D179" s="41"/>
      <c r="E179" s="40"/>
      <c r="F179" s="40"/>
      <c r="G179" s="317"/>
      <c r="H179" s="291"/>
      <c r="I179" s="311"/>
      <c r="J179" s="61" t="s">
        <v>366</v>
      </c>
      <c r="K179" s="61"/>
      <c r="L179" s="61"/>
      <c r="M179" s="62"/>
      <c r="N179" s="39"/>
      <c r="O179" s="86"/>
      <c r="P179" s="86"/>
      <c r="Q179" s="86"/>
      <c r="R179" s="86"/>
      <c r="S179" s="86"/>
      <c r="T179" s="86"/>
      <c r="U179" s="86"/>
      <c r="V179" s="66">
        <f>G179</f>
        <v>0</v>
      </c>
      <c r="W179" s="86"/>
      <c r="X179" s="86"/>
      <c r="Y179" s="86"/>
      <c r="Z179" s="86"/>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86"/>
      <c r="P180" s="86"/>
      <c r="Q180" s="86"/>
      <c r="R180" s="86"/>
      <c r="S180" s="86"/>
      <c r="T180" s="86"/>
      <c r="U180" s="86"/>
      <c r="V180" s="66"/>
      <c r="W180" s="86"/>
      <c r="X180" s="86"/>
      <c r="Y180" s="86"/>
      <c r="Z180" s="86"/>
    </row>
    <row r="181" spans="1:26" ht="12.75" customHeight="1">
      <c r="A181" s="323"/>
      <c r="B181" s="40"/>
      <c r="C181" s="40"/>
      <c r="D181" s="52"/>
      <c r="E181" s="67" t="s">
        <v>363</v>
      </c>
      <c r="F181" s="68"/>
      <c r="G181" s="312"/>
      <c r="H181" s="313"/>
      <c r="I181" s="314"/>
      <c r="J181" s="49" t="s">
        <v>368</v>
      </c>
      <c r="K181" s="64"/>
      <c r="L181" s="64"/>
      <c r="M181" s="65"/>
      <c r="N181" s="39"/>
      <c r="O181" s="86"/>
      <c r="P181" s="86"/>
      <c r="Q181" s="86"/>
      <c r="R181" s="86"/>
      <c r="S181" s="86"/>
      <c r="T181" s="86"/>
      <c r="U181" s="86"/>
      <c r="V181" s="66"/>
      <c r="W181" s="86"/>
      <c r="X181" s="86"/>
      <c r="Y181" s="86"/>
      <c r="Z181" s="86"/>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86"/>
      <c r="P182" s="86"/>
      <c r="Q182" s="86"/>
      <c r="R182" s="86"/>
      <c r="S182" s="86"/>
      <c r="T182" s="86"/>
      <c r="U182" s="86"/>
      <c r="V182" s="66"/>
      <c r="W182" s="86"/>
      <c r="X182" s="86"/>
      <c r="Y182" s="86"/>
      <c r="Z182" s="86"/>
    </row>
    <row r="183" spans="1:26" ht="12.75" customHeight="1">
      <c r="A183" s="322"/>
      <c r="B183" s="40"/>
      <c r="C183" s="40"/>
      <c r="D183" s="41"/>
      <c r="E183" s="40"/>
      <c r="F183" s="40"/>
      <c r="G183" s="317"/>
      <c r="H183" s="291"/>
      <c r="I183" s="311"/>
      <c r="J183" s="61" t="s">
        <v>366</v>
      </c>
      <c r="K183" s="61"/>
      <c r="L183" s="61"/>
      <c r="M183" s="62"/>
      <c r="N183" s="39"/>
      <c r="O183" s="86"/>
      <c r="P183" s="86"/>
      <c r="Q183" s="86"/>
      <c r="R183" s="86"/>
      <c r="S183" s="86"/>
      <c r="T183" s="86"/>
      <c r="U183" s="86"/>
      <c r="V183" s="66">
        <f>G183</f>
        <v>0</v>
      </c>
      <c r="W183" s="86"/>
      <c r="X183" s="86"/>
      <c r="Y183" s="86"/>
      <c r="Z183" s="86"/>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86"/>
      <c r="P184" s="86"/>
      <c r="Q184" s="86"/>
      <c r="R184" s="86"/>
      <c r="S184" s="86"/>
      <c r="T184" s="86"/>
      <c r="U184" s="86"/>
      <c r="V184" s="66"/>
      <c r="W184" s="86"/>
      <c r="X184" s="86"/>
      <c r="Y184" s="86"/>
      <c r="Z184" s="86"/>
    </row>
    <row r="185" spans="1:26" ht="12.75" customHeight="1">
      <c r="A185" s="323"/>
      <c r="B185" s="40"/>
      <c r="C185" s="40"/>
      <c r="D185" s="52"/>
      <c r="E185" s="67" t="s">
        <v>363</v>
      </c>
      <c r="F185" s="68"/>
      <c r="G185" s="312"/>
      <c r="H185" s="313"/>
      <c r="I185" s="314"/>
      <c r="J185" s="49" t="s">
        <v>368</v>
      </c>
      <c r="K185" s="64"/>
      <c r="L185" s="64"/>
      <c r="M185" s="65"/>
      <c r="N185" s="39"/>
      <c r="O185" s="86"/>
      <c r="P185" s="86"/>
      <c r="Q185" s="86"/>
      <c r="R185" s="86"/>
      <c r="S185" s="86"/>
      <c r="T185" s="86"/>
      <c r="U185" s="86"/>
      <c r="V185" s="66"/>
      <c r="W185" s="86"/>
      <c r="X185" s="86"/>
      <c r="Y185" s="86"/>
      <c r="Z185" s="86"/>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86"/>
      <c r="P186" s="86"/>
      <c r="Q186" s="86"/>
      <c r="R186" s="86"/>
      <c r="S186" s="86"/>
      <c r="T186" s="86"/>
      <c r="U186" s="86"/>
      <c r="V186" s="66"/>
      <c r="W186" s="86"/>
      <c r="X186" s="86"/>
      <c r="Y186" s="86"/>
      <c r="Z186" s="86"/>
    </row>
    <row r="187" spans="1:26" ht="12.75" customHeight="1">
      <c r="A187" s="322"/>
      <c r="B187" s="40"/>
      <c r="C187" s="40"/>
      <c r="D187" s="41"/>
      <c r="E187" s="40"/>
      <c r="F187" s="40"/>
      <c r="G187" s="317"/>
      <c r="H187" s="291"/>
      <c r="I187" s="311"/>
      <c r="J187" s="61" t="s">
        <v>366</v>
      </c>
      <c r="K187" s="61"/>
      <c r="L187" s="61"/>
      <c r="M187" s="62"/>
      <c r="N187" s="39"/>
      <c r="O187" s="86"/>
      <c r="P187" s="86"/>
      <c r="Q187" s="86"/>
      <c r="R187" s="86"/>
      <c r="S187" s="86"/>
      <c r="T187" s="86"/>
      <c r="U187" s="86"/>
      <c r="V187" s="66">
        <f>G187</f>
        <v>0</v>
      </c>
      <c r="W187" s="86"/>
      <c r="X187" s="86"/>
      <c r="Y187" s="86"/>
      <c r="Z187" s="86"/>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86"/>
      <c r="P188" s="86"/>
      <c r="Q188" s="86"/>
      <c r="R188" s="86"/>
      <c r="S188" s="86"/>
      <c r="T188" s="86"/>
      <c r="U188" s="86"/>
      <c r="V188" s="66"/>
      <c r="W188" s="86"/>
      <c r="X188" s="86"/>
      <c r="Y188" s="86"/>
      <c r="Z188" s="86"/>
    </row>
    <row r="189" spans="1:26" ht="12.75" customHeight="1">
      <c r="A189" s="323"/>
      <c r="B189" s="40"/>
      <c r="C189" s="40"/>
      <c r="D189" s="52"/>
      <c r="E189" s="67" t="s">
        <v>363</v>
      </c>
      <c r="F189" s="68"/>
      <c r="G189" s="312"/>
      <c r="H189" s="313"/>
      <c r="I189" s="314"/>
      <c r="J189" s="49" t="s">
        <v>368</v>
      </c>
      <c r="K189" s="64"/>
      <c r="L189" s="64"/>
      <c r="M189" s="65"/>
      <c r="N189" s="39"/>
      <c r="O189" s="86"/>
      <c r="P189" s="86"/>
      <c r="Q189" s="86"/>
      <c r="R189" s="86"/>
      <c r="S189" s="86"/>
      <c r="T189" s="86"/>
      <c r="U189" s="86"/>
      <c r="V189" s="66"/>
      <c r="W189" s="86"/>
      <c r="X189" s="86"/>
      <c r="Y189" s="86"/>
      <c r="Z189" s="86"/>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86"/>
      <c r="P190" s="86"/>
      <c r="Q190" s="86"/>
      <c r="R190" s="86"/>
      <c r="S190" s="86"/>
      <c r="T190" s="86"/>
      <c r="U190" s="86"/>
      <c r="V190" s="66"/>
      <c r="W190" s="86"/>
      <c r="X190" s="86"/>
      <c r="Y190" s="86"/>
      <c r="Z190" s="86"/>
    </row>
    <row r="191" spans="1:26" ht="12.75" customHeight="1">
      <c r="A191" s="322"/>
      <c r="B191" s="40"/>
      <c r="C191" s="40"/>
      <c r="D191" s="41"/>
      <c r="E191" s="40"/>
      <c r="F191" s="40"/>
      <c r="G191" s="317"/>
      <c r="H191" s="291"/>
      <c r="I191" s="311"/>
      <c r="J191" s="61" t="s">
        <v>366</v>
      </c>
      <c r="K191" s="61"/>
      <c r="L191" s="61"/>
      <c r="M191" s="62"/>
      <c r="N191" s="39"/>
      <c r="O191" s="86"/>
      <c r="P191" s="86"/>
      <c r="Q191" s="86"/>
      <c r="R191" s="86"/>
      <c r="S191" s="86"/>
      <c r="T191" s="86"/>
      <c r="U191" s="86"/>
      <c r="V191" s="66">
        <f>G191</f>
        <v>0</v>
      </c>
      <c r="W191" s="86"/>
      <c r="X191" s="86"/>
      <c r="Y191" s="86"/>
      <c r="Z191" s="86"/>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86"/>
      <c r="P192" s="86"/>
      <c r="Q192" s="86"/>
      <c r="R192" s="86"/>
      <c r="S192" s="86"/>
      <c r="T192" s="86"/>
      <c r="U192" s="86"/>
      <c r="V192" s="66"/>
      <c r="W192" s="86"/>
      <c r="X192" s="86"/>
      <c r="Y192" s="86"/>
      <c r="Z192" s="86"/>
    </row>
    <row r="193" spans="1:26" ht="12.75" customHeight="1">
      <c r="A193" s="323"/>
      <c r="B193" s="40"/>
      <c r="C193" s="40"/>
      <c r="D193" s="52"/>
      <c r="E193" s="67" t="s">
        <v>363</v>
      </c>
      <c r="F193" s="68"/>
      <c r="G193" s="312"/>
      <c r="H193" s="313"/>
      <c r="I193" s="314"/>
      <c r="J193" s="49" t="s">
        <v>368</v>
      </c>
      <c r="K193" s="64"/>
      <c r="L193" s="64"/>
      <c r="M193" s="65"/>
      <c r="N193" s="39"/>
      <c r="O193" s="86"/>
      <c r="P193" s="86"/>
      <c r="Q193" s="86"/>
      <c r="R193" s="86"/>
      <c r="S193" s="86"/>
      <c r="T193" s="86"/>
      <c r="U193" s="86"/>
      <c r="V193" s="66"/>
      <c r="W193" s="86"/>
      <c r="X193" s="86"/>
      <c r="Y193" s="86"/>
      <c r="Z193" s="86"/>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86"/>
      <c r="P194" s="86"/>
      <c r="Q194" s="86"/>
      <c r="R194" s="86"/>
      <c r="S194" s="86"/>
      <c r="T194" s="86"/>
      <c r="U194" s="86"/>
      <c r="V194" s="66"/>
      <c r="W194" s="86"/>
      <c r="X194" s="86"/>
      <c r="Y194" s="86"/>
      <c r="Z194" s="86"/>
    </row>
    <row r="195" spans="1:26" ht="12.75" customHeight="1">
      <c r="A195" s="322"/>
      <c r="B195" s="40"/>
      <c r="C195" s="40"/>
      <c r="D195" s="41"/>
      <c r="E195" s="40"/>
      <c r="F195" s="40"/>
      <c r="G195" s="317"/>
      <c r="H195" s="291"/>
      <c r="I195" s="311"/>
      <c r="J195" s="61" t="s">
        <v>366</v>
      </c>
      <c r="K195" s="61"/>
      <c r="L195" s="61"/>
      <c r="M195" s="62"/>
      <c r="N195" s="39"/>
      <c r="O195" s="86"/>
      <c r="P195" s="86"/>
      <c r="Q195" s="86"/>
      <c r="R195" s="86"/>
      <c r="S195" s="86"/>
      <c r="T195" s="86"/>
      <c r="U195" s="86"/>
      <c r="V195" s="66">
        <f>G195</f>
        <v>0</v>
      </c>
      <c r="W195" s="86"/>
      <c r="X195" s="86"/>
      <c r="Y195" s="86"/>
      <c r="Z195" s="86"/>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86"/>
      <c r="P196" s="86"/>
      <c r="Q196" s="86"/>
      <c r="R196" s="86"/>
      <c r="S196" s="86"/>
      <c r="T196" s="86"/>
      <c r="U196" s="86"/>
      <c r="V196" s="66"/>
      <c r="W196" s="86"/>
      <c r="X196" s="86"/>
      <c r="Y196" s="86"/>
      <c r="Z196" s="86"/>
    </row>
    <row r="197" spans="1:26" ht="12.75" customHeight="1">
      <c r="A197" s="323"/>
      <c r="B197" s="40"/>
      <c r="C197" s="40"/>
      <c r="D197" s="52"/>
      <c r="E197" s="67" t="s">
        <v>363</v>
      </c>
      <c r="F197" s="68"/>
      <c r="G197" s="312"/>
      <c r="H197" s="313"/>
      <c r="I197" s="314"/>
      <c r="J197" s="49" t="s">
        <v>368</v>
      </c>
      <c r="K197" s="64"/>
      <c r="L197" s="64"/>
      <c r="M197" s="65"/>
      <c r="N197" s="39"/>
      <c r="O197" s="86"/>
      <c r="P197" s="86"/>
      <c r="Q197" s="86"/>
      <c r="R197" s="86"/>
      <c r="S197" s="86"/>
      <c r="T197" s="86"/>
      <c r="U197" s="86"/>
      <c r="V197" s="66"/>
      <c r="W197" s="86"/>
      <c r="X197" s="86"/>
      <c r="Y197" s="86"/>
      <c r="Z197" s="86"/>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86"/>
      <c r="P198" s="86"/>
      <c r="Q198" s="86"/>
      <c r="R198" s="86"/>
      <c r="S198" s="86"/>
      <c r="T198" s="86"/>
      <c r="U198" s="86"/>
      <c r="V198" s="66"/>
      <c r="W198" s="86"/>
      <c r="X198" s="86"/>
      <c r="Y198" s="86"/>
      <c r="Z198" s="86"/>
    </row>
    <row r="199" spans="1:26" ht="12.75" customHeight="1">
      <c r="A199" s="322"/>
      <c r="B199" s="40"/>
      <c r="C199" s="40"/>
      <c r="D199" s="41"/>
      <c r="E199" s="40"/>
      <c r="F199" s="40"/>
      <c r="G199" s="317"/>
      <c r="H199" s="291"/>
      <c r="I199" s="311"/>
      <c r="J199" s="61" t="s">
        <v>366</v>
      </c>
      <c r="K199" s="61"/>
      <c r="L199" s="61"/>
      <c r="M199" s="62"/>
      <c r="N199" s="39"/>
      <c r="O199" s="86"/>
      <c r="P199" s="86"/>
      <c r="Q199" s="86"/>
      <c r="R199" s="86"/>
      <c r="S199" s="86"/>
      <c r="T199" s="86"/>
      <c r="U199" s="86"/>
      <c r="V199" s="66">
        <f>G199</f>
        <v>0</v>
      </c>
      <c r="W199" s="86"/>
      <c r="X199" s="86"/>
      <c r="Y199" s="86"/>
      <c r="Z199" s="86"/>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86"/>
      <c r="P200" s="86"/>
      <c r="Q200" s="86"/>
      <c r="R200" s="86"/>
      <c r="S200" s="86"/>
      <c r="T200" s="86"/>
      <c r="U200" s="86"/>
      <c r="V200" s="66"/>
      <c r="W200" s="86"/>
      <c r="X200" s="86"/>
      <c r="Y200" s="86"/>
      <c r="Z200" s="86"/>
    </row>
    <row r="201" spans="1:26" ht="12.75" customHeight="1">
      <c r="A201" s="323"/>
      <c r="B201" s="40"/>
      <c r="C201" s="40"/>
      <c r="D201" s="52"/>
      <c r="E201" s="67" t="s">
        <v>363</v>
      </c>
      <c r="F201" s="68"/>
      <c r="G201" s="312"/>
      <c r="H201" s="313"/>
      <c r="I201" s="314"/>
      <c r="J201" s="49" t="s">
        <v>368</v>
      </c>
      <c r="K201" s="64"/>
      <c r="L201" s="64"/>
      <c r="M201" s="65"/>
      <c r="N201" s="39"/>
      <c r="O201" s="86"/>
      <c r="P201" s="86"/>
      <c r="Q201" s="86"/>
      <c r="R201" s="86"/>
      <c r="S201" s="86"/>
      <c r="T201" s="86"/>
      <c r="U201" s="86"/>
      <c r="V201" s="66"/>
      <c r="W201" s="86"/>
      <c r="X201" s="86"/>
      <c r="Y201" s="86"/>
      <c r="Z201" s="86"/>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86"/>
      <c r="P202" s="86"/>
      <c r="Q202" s="86"/>
      <c r="R202" s="86"/>
      <c r="S202" s="86"/>
      <c r="T202" s="86"/>
      <c r="U202" s="86"/>
      <c r="V202" s="66"/>
      <c r="W202" s="86"/>
      <c r="X202" s="86"/>
      <c r="Y202" s="86"/>
      <c r="Z202" s="86"/>
    </row>
    <row r="203" spans="1:26" ht="12.75" customHeight="1">
      <c r="A203" s="322"/>
      <c r="B203" s="40"/>
      <c r="C203" s="40"/>
      <c r="D203" s="41"/>
      <c r="E203" s="40"/>
      <c r="F203" s="40"/>
      <c r="G203" s="317"/>
      <c r="H203" s="291"/>
      <c r="I203" s="311"/>
      <c r="J203" s="61" t="s">
        <v>366</v>
      </c>
      <c r="K203" s="61"/>
      <c r="L203" s="61"/>
      <c r="M203" s="62"/>
      <c r="N203" s="39"/>
      <c r="O203" s="86"/>
      <c r="P203" s="86"/>
      <c r="Q203" s="86"/>
      <c r="R203" s="86"/>
      <c r="S203" s="86"/>
      <c r="T203" s="86"/>
      <c r="U203" s="86"/>
      <c r="V203" s="66">
        <f>G203</f>
        <v>0</v>
      </c>
      <c r="W203" s="86"/>
      <c r="X203" s="86"/>
      <c r="Y203" s="86"/>
      <c r="Z203" s="86"/>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86"/>
      <c r="P204" s="86"/>
      <c r="Q204" s="86"/>
      <c r="R204" s="86"/>
      <c r="S204" s="86"/>
      <c r="T204" s="86"/>
      <c r="U204" s="86"/>
      <c r="V204" s="66"/>
      <c r="W204" s="86"/>
      <c r="X204" s="86"/>
      <c r="Y204" s="86"/>
      <c r="Z204" s="86"/>
    </row>
    <row r="205" spans="1:26" ht="12.75" customHeight="1">
      <c r="A205" s="323"/>
      <c r="B205" s="40"/>
      <c r="C205" s="40"/>
      <c r="D205" s="52"/>
      <c r="E205" s="67" t="s">
        <v>363</v>
      </c>
      <c r="F205" s="68"/>
      <c r="G205" s="312"/>
      <c r="H205" s="313"/>
      <c r="I205" s="314"/>
      <c r="J205" s="49" t="s">
        <v>368</v>
      </c>
      <c r="K205" s="64"/>
      <c r="L205" s="64"/>
      <c r="M205" s="65"/>
      <c r="N205" s="39"/>
      <c r="O205" s="86"/>
      <c r="P205" s="86"/>
      <c r="Q205" s="86"/>
      <c r="R205" s="86"/>
      <c r="S205" s="86"/>
      <c r="T205" s="86"/>
      <c r="U205" s="86"/>
      <c r="V205" s="66"/>
      <c r="W205" s="86"/>
      <c r="X205" s="86"/>
      <c r="Y205" s="86"/>
      <c r="Z205" s="86"/>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86"/>
      <c r="P206" s="86"/>
      <c r="Q206" s="86"/>
      <c r="R206" s="86"/>
      <c r="S206" s="86"/>
      <c r="T206" s="86"/>
      <c r="U206" s="86"/>
      <c r="V206" s="66"/>
      <c r="W206" s="86"/>
      <c r="X206" s="86"/>
      <c r="Y206" s="86"/>
      <c r="Z206" s="86"/>
    </row>
    <row r="207" spans="1:26" ht="12.75" customHeight="1">
      <c r="A207" s="322"/>
      <c r="B207" s="40"/>
      <c r="C207" s="40"/>
      <c r="D207" s="41"/>
      <c r="E207" s="40"/>
      <c r="F207" s="40"/>
      <c r="G207" s="317"/>
      <c r="H207" s="291"/>
      <c r="I207" s="311"/>
      <c r="J207" s="61" t="s">
        <v>366</v>
      </c>
      <c r="K207" s="61"/>
      <c r="L207" s="61"/>
      <c r="M207" s="62"/>
      <c r="N207" s="39"/>
      <c r="O207" s="86"/>
      <c r="P207" s="86"/>
      <c r="Q207" s="86"/>
      <c r="R207" s="86"/>
      <c r="S207" s="86"/>
      <c r="T207" s="86"/>
      <c r="U207" s="86"/>
      <c r="V207" s="66">
        <f>G207</f>
        <v>0</v>
      </c>
      <c r="W207" s="86"/>
      <c r="X207" s="86"/>
      <c r="Y207" s="86"/>
      <c r="Z207" s="86"/>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86"/>
      <c r="P208" s="86"/>
      <c r="Q208" s="86"/>
      <c r="R208" s="86"/>
      <c r="S208" s="86"/>
      <c r="T208" s="86"/>
      <c r="U208" s="86"/>
      <c r="V208" s="66"/>
      <c r="W208" s="86"/>
      <c r="X208" s="86"/>
      <c r="Y208" s="86"/>
      <c r="Z208" s="86"/>
    </row>
    <row r="209" spans="1:26" ht="12.75" customHeight="1">
      <c r="A209" s="323"/>
      <c r="B209" s="40"/>
      <c r="C209" s="40"/>
      <c r="D209" s="52"/>
      <c r="E209" s="67" t="s">
        <v>363</v>
      </c>
      <c r="F209" s="68"/>
      <c r="G209" s="312"/>
      <c r="H209" s="313"/>
      <c r="I209" s="314"/>
      <c r="J209" s="49" t="s">
        <v>368</v>
      </c>
      <c r="K209" s="64"/>
      <c r="L209" s="64"/>
      <c r="M209" s="65"/>
      <c r="N209" s="39"/>
      <c r="O209" s="86"/>
      <c r="P209" s="86"/>
      <c r="Q209" s="86"/>
      <c r="R209" s="86"/>
      <c r="S209" s="86"/>
      <c r="T209" s="86"/>
      <c r="U209" s="86"/>
      <c r="V209" s="66"/>
      <c r="W209" s="86"/>
      <c r="X209" s="86"/>
      <c r="Y209" s="86"/>
      <c r="Z209" s="86"/>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86"/>
      <c r="P210" s="86"/>
      <c r="Q210" s="86"/>
      <c r="R210" s="86"/>
      <c r="S210" s="86"/>
      <c r="T210" s="86"/>
      <c r="U210" s="86"/>
      <c r="V210" s="66"/>
      <c r="W210" s="86"/>
      <c r="X210" s="86"/>
      <c r="Y210" s="86"/>
      <c r="Z210" s="86"/>
    </row>
    <row r="211" spans="1:26" ht="12.75" customHeight="1">
      <c r="A211" s="322"/>
      <c r="B211" s="40"/>
      <c r="C211" s="40"/>
      <c r="D211" s="41"/>
      <c r="E211" s="40"/>
      <c r="F211" s="40"/>
      <c r="G211" s="317"/>
      <c r="H211" s="291"/>
      <c r="I211" s="311"/>
      <c r="J211" s="61" t="s">
        <v>366</v>
      </c>
      <c r="K211" s="61"/>
      <c r="L211" s="61"/>
      <c r="M211" s="62"/>
      <c r="N211" s="39"/>
      <c r="O211" s="86"/>
      <c r="P211" s="86"/>
      <c r="Q211" s="86"/>
      <c r="R211" s="86"/>
      <c r="S211" s="86"/>
      <c r="T211" s="86"/>
      <c r="U211" s="86"/>
      <c r="V211" s="66">
        <f>G211</f>
        <v>0</v>
      </c>
      <c r="W211" s="86"/>
      <c r="X211" s="86"/>
      <c r="Y211" s="86"/>
      <c r="Z211" s="86"/>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86"/>
      <c r="P212" s="86"/>
      <c r="Q212" s="86"/>
      <c r="R212" s="86"/>
      <c r="S212" s="86"/>
      <c r="T212" s="86"/>
      <c r="U212" s="86"/>
      <c r="V212" s="66"/>
      <c r="W212" s="86"/>
      <c r="X212" s="86"/>
      <c r="Y212" s="86"/>
      <c r="Z212" s="86"/>
    </row>
    <row r="213" spans="1:26" ht="12.75" customHeight="1">
      <c r="A213" s="323"/>
      <c r="B213" s="40"/>
      <c r="C213" s="40"/>
      <c r="D213" s="52"/>
      <c r="E213" s="67" t="s">
        <v>363</v>
      </c>
      <c r="F213" s="68"/>
      <c r="G213" s="312"/>
      <c r="H213" s="313"/>
      <c r="I213" s="314"/>
      <c r="J213" s="49" t="s">
        <v>368</v>
      </c>
      <c r="K213" s="64"/>
      <c r="L213" s="64"/>
      <c r="M213" s="65"/>
      <c r="N213" s="39"/>
      <c r="O213" s="86"/>
      <c r="P213" s="86"/>
      <c r="Q213" s="86"/>
      <c r="R213" s="86"/>
      <c r="S213" s="86"/>
      <c r="T213" s="86"/>
      <c r="U213" s="86"/>
      <c r="V213" s="66"/>
      <c r="W213" s="86"/>
      <c r="X213" s="86"/>
      <c r="Y213" s="86"/>
      <c r="Z213" s="86"/>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86"/>
      <c r="P214" s="86"/>
      <c r="Q214" s="86"/>
      <c r="R214" s="86"/>
      <c r="S214" s="86"/>
      <c r="T214" s="86"/>
      <c r="U214" s="86"/>
      <c r="V214" s="66"/>
      <c r="W214" s="86"/>
      <c r="X214" s="86"/>
      <c r="Y214" s="86"/>
      <c r="Z214" s="86"/>
    </row>
    <row r="215" spans="1:26" ht="12.75" customHeight="1">
      <c r="A215" s="322"/>
      <c r="B215" s="40"/>
      <c r="C215" s="40"/>
      <c r="D215" s="41"/>
      <c r="E215" s="40"/>
      <c r="F215" s="40"/>
      <c r="G215" s="317"/>
      <c r="H215" s="291"/>
      <c r="I215" s="311"/>
      <c r="J215" s="61" t="s">
        <v>366</v>
      </c>
      <c r="K215" s="61"/>
      <c r="L215" s="61"/>
      <c r="M215" s="62"/>
      <c r="N215" s="39"/>
      <c r="O215" s="86"/>
      <c r="P215" s="86"/>
      <c r="Q215" s="86"/>
      <c r="R215" s="86"/>
      <c r="S215" s="86"/>
      <c r="T215" s="86"/>
      <c r="U215" s="86"/>
      <c r="V215" s="66">
        <f>G215</f>
        <v>0</v>
      </c>
      <c r="W215" s="86"/>
      <c r="X215" s="86"/>
      <c r="Y215" s="86"/>
      <c r="Z215" s="86"/>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86"/>
      <c r="P216" s="86"/>
      <c r="Q216" s="86"/>
      <c r="R216" s="86"/>
      <c r="S216" s="86"/>
      <c r="T216" s="86"/>
      <c r="U216" s="86"/>
      <c r="V216" s="66"/>
      <c r="W216" s="86"/>
      <c r="X216" s="86"/>
      <c r="Y216" s="86"/>
      <c r="Z216" s="86"/>
    </row>
    <row r="217" spans="1:26" ht="12.75" customHeight="1">
      <c r="A217" s="323"/>
      <c r="B217" s="40"/>
      <c r="C217" s="40"/>
      <c r="D217" s="52"/>
      <c r="E217" s="67" t="s">
        <v>363</v>
      </c>
      <c r="F217" s="68"/>
      <c r="G217" s="312"/>
      <c r="H217" s="313"/>
      <c r="I217" s="314"/>
      <c r="J217" s="49" t="s">
        <v>368</v>
      </c>
      <c r="K217" s="64"/>
      <c r="L217" s="64"/>
      <c r="M217" s="65"/>
      <c r="N217" s="39"/>
      <c r="O217" s="86"/>
      <c r="P217" s="86"/>
      <c r="Q217" s="86"/>
      <c r="R217" s="86"/>
      <c r="S217" s="86"/>
      <c r="T217" s="86"/>
      <c r="U217" s="86"/>
      <c r="V217" s="66"/>
      <c r="W217" s="86"/>
      <c r="X217" s="86"/>
      <c r="Y217" s="86"/>
      <c r="Z217" s="86"/>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86"/>
      <c r="P218" s="86"/>
      <c r="Q218" s="86"/>
      <c r="R218" s="86"/>
      <c r="S218" s="86"/>
      <c r="T218" s="86"/>
      <c r="U218" s="86"/>
      <c r="V218" s="66"/>
      <c r="W218" s="86"/>
      <c r="X218" s="86"/>
      <c r="Y218" s="86"/>
      <c r="Z218" s="86"/>
    </row>
    <row r="219" spans="1:26" ht="12.75" customHeight="1">
      <c r="A219" s="322"/>
      <c r="B219" s="40"/>
      <c r="C219" s="40"/>
      <c r="D219" s="41"/>
      <c r="E219" s="40"/>
      <c r="F219" s="40"/>
      <c r="G219" s="317"/>
      <c r="H219" s="291"/>
      <c r="I219" s="311"/>
      <c r="J219" s="61" t="s">
        <v>366</v>
      </c>
      <c r="K219" s="61"/>
      <c r="L219" s="61"/>
      <c r="M219" s="62"/>
      <c r="N219" s="39"/>
      <c r="O219" s="86"/>
      <c r="P219" s="86"/>
      <c r="Q219" s="86"/>
      <c r="R219" s="86"/>
      <c r="S219" s="86"/>
      <c r="T219" s="86"/>
      <c r="U219" s="86"/>
      <c r="V219" s="66">
        <f>G219</f>
        <v>0</v>
      </c>
      <c r="W219" s="86"/>
      <c r="X219" s="86"/>
      <c r="Y219" s="86"/>
      <c r="Z219" s="86"/>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86"/>
      <c r="P220" s="86"/>
      <c r="Q220" s="86"/>
      <c r="R220" s="86"/>
      <c r="S220" s="86"/>
      <c r="T220" s="86"/>
      <c r="U220" s="86"/>
      <c r="V220" s="66"/>
      <c r="W220" s="86"/>
      <c r="X220" s="86"/>
      <c r="Y220" s="86"/>
      <c r="Z220" s="86"/>
    </row>
    <row r="221" spans="1:26" ht="12.75" customHeight="1">
      <c r="A221" s="323"/>
      <c r="B221" s="40"/>
      <c r="C221" s="40"/>
      <c r="D221" s="52"/>
      <c r="E221" s="67" t="s">
        <v>363</v>
      </c>
      <c r="F221" s="68"/>
      <c r="G221" s="312"/>
      <c r="H221" s="313"/>
      <c r="I221" s="314"/>
      <c r="J221" s="49" t="s">
        <v>368</v>
      </c>
      <c r="K221" s="64"/>
      <c r="L221" s="64"/>
      <c r="M221" s="65"/>
      <c r="N221" s="39"/>
      <c r="O221" s="86"/>
      <c r="P221" s="86"/>
      <c r="Q221" s="86"/>
      <c r="R221" s="86"/>
      <c r="S221" s="86"/>
      <c r="T221" s="86"/>
      <c r="U221" s="86"/>
      <c r="V221" s="66"/>
      <c r="W221" s="86"/>
      <c r="X221" s="86"/>
      <c r="Y221" s="86"/>
      <c r="Z221" s="86"/>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86"/>
      <c r="P222" s="86"/>
      <c r="Q222" s="86"/>
      <c r="R222" s="86"/>
      <c r="S222" s="86"/>
      <c r="T222" s="86"/>
      <c r="U222" s="86"/>
      <c r="V222" s="66"/>
      <c r="W222" s="86"/>
      <c r="X222" s="86"/>
      <c r="Y222" s="86"/>
      <c r="Z222" s="86"/>
    </row>
    <row r="223" spans="1:26" ht="12.75" customHeight="1">
      <c r="A223" s="322"/>
      <c r="B223" s="40"/>
      <c r="C223" s="40"/>
      <c r="D223" s="41"/>
      <c r="E223" s="40"/>
      <c r="F223" s="40"/>
      <c r="G223" s="317"/>
      <c r="H223" s="291"/>
      <c r="I223" s="311"/>
      <c r="J223" s="61" t="s">
        <v>366</v>
      </c>
      <c r="K223" s="61"/>
      <c r="L223" s="61"/>
      <c r="M223" s="62"/>
      <c r="N223" s="39"/>
      <c r="O223" s="86"/>
      <c r="P223" s="86"/>
      <c r="Q223" s="86"/>
      <c r="R223" s="86"/>
      <c r="S223" s="86"/>
      <c r="T223" s="86"/>
      <c r="U223" s="86"/>
      <c r="V223" s="66">
        <f>G223</f>
        <v>0</v>
      </c>
      <c r="W223" s="86"/>
      <c r="X223" s="86"/>
      <c r="Y223" s="86"/>
      <c r="Z223" s="86"/>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86"/>
      <c r="P224" s="86"/>
      <c r="Q224" s="86"/>
      <c r="R224" s="86"/>
      <c r="S224" s="86"/>
      <c r="T224" s="86"/>
      <c r="U224" s="86"/>
      <c r="V224" s="66"/>
      <c r="W224" s="86"/>
      <c r="X224" s="86"/>
      <c r="Y224" s="86"/>
      <c r="Z224" s="86"/>
    </row>
    <row r="225" spans="1:26" ht="12.75" customHeight="1">
      <c r="A225" s="323"/>
      <c r="B225" s="40"/>
      <c r="C225" s="40"/>
      <c r="D225" s="52"/>
      <c r="E225" s="67" t="s">
        <v>363</v>
      </c>
      <c r="F225" s="68"/>
      <c r="G225" s="312"/>
      <c r="H225" s="313"/>
      <c r="I225" s="314"/>
      <c r="J225" s="49" t="s">
        <v>368</v>
      </c>
      <c r="K225" s="64"/>
      <c r="L225" s="64"/>
      <c r="M225" s="65"/>
      <c r="N225" s="39"/>
      <c r="O225" s="86"/>
      <c r="P225" s="86"/>
      <c r="Q225" s="86"/>
      <c r="R225" s="86"/>
      <c r="S225" s="86"/>
      <c r="T225" s="86"/>
      <c r="U225" s="86"/>
      <c r="V225" s="66"/>
      <c r="W225" s="86"/>
      <c r="X225" s="86"/>
      <c r="Y225" s="86"/>
      <c r="Z225" s="86"/>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86"/>
      <c r="P226" s="86"/>
      <c r="Q226" s="86"/>
      <c r="R226" s="86"/>
      <c r="S226" s="86"/>
      <c r="T226" s="86"/>
      <c r="U226" s="86"/>
      <c r="V226" s="66"/>
      <c r="W226" s="86"/>
      <c r="X226" s="86"/>
      <c r="Y226" s="86"/>
      <c r="Z226" s="86"/>
    </row>
    <row r="227" spans="1:26" ht="12.75" customHeight="1">
      <c r="A227" s="322"/>
      <c r="B227" s="40"/>
      <c r="C227" s="40"/>
      <c r="D227" s="41"/>
      <c r="E227" s="40"/>
      <c r="F227" s="40"/>
      <c r="G227" s="317"/>
      <c r="H227" s="291"/>
      <c r="I227" s="311"/>
      <c r="J227" s="61" t="s">
        <v>366</v>
      </c>
      <c r="K227" s="61"/>
      <c r="L227" s="61"/>
      <c r="M227" s="62"/>
      <c r="N227" s="39"/>
      <c r="O227" s="86"/>
      <c r="P227" s="86"/>
      <c r="Q227" s="86"/>
      <c r="R227" s="86"/>
      <c r="S227" s="86"/>
      <c r="T227" s="86"/>
      <c r="U227" s="86"/>
      <c r="V227" s="66">
        <f>G227</f>
        <v>0</v>
      </c>
      <c r="W227" s="86"/>
      <c r="X227" s="86"/>
      <c r="Y227" s="86"/>
      <c r="Z227" s="86"/>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86"/>
      <c r="P228" s="86"/>
      <c r="Q228" s="86"/>
      <c r="R228" s="86"/>
      <c r="S228" s="86"/>
      <c r="T228" s="86"/>
      <c r="U228" s="86"/>
      <c r="V228" s="66"/>
      <c r="W228" s="86"/>
      <c r="X228" s="86"/>
      <c r="Y228" s="86"/>
      <c r="Z228" s="86"/>
    </row>
    <row r="229" spans="1:26" ht="12.75" customHeight="1">
      <c r="A229" s="323"/>
      <c r="B229" s="40"/>
      <c r="C229" s="40"/>
      <c r="D229" s="52"/>
      <c r="E229" s="67" t="s">
        <v>363</v>
      </c>
      <c r="F229" s="68"/>
      <c r="G229" s="312"/>
      <c r="H229" s="313"/>
      <c r="I229" s="314"/>
      <c r="J229" s="49" t="s">
        <v>368</v>
      </c>
      <c r="K229" s="64"/>
      <c r="L229" s="64"/>
      <c r="M229" s="65"/>
      <c r="N229" s="39"/>
      <c r="O229" s="86"/>
      <c r="P229" s="86"/>
      <c r="Q229" s="86"/>
      <c r="R229" s="86"/>
      <c r="S229" s="86"/>
      <c r="T229" s="86"/>
      <c r="U229" s="86"/>
      <c r="V229" s="66"/>
      <c r="W229" s="86"/>
      <c r="X229" s="86"/>
      <c r="Y229" s="86"/>
      <c r="Z229" s="86"/>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86"/>
      <c r="P230" s="86"/>
      <c r="Q230" s="86"/>
      <c r="R230" s="86"/>
      <c r="S230" s="86"/>
      <c r="T230" s="86"/>
      <c r="U230" s="86"/>
      <c r="V230" s="66"/>
      <c r="W230" s="86"/>
      <c r="X230" s="86"/>
      <c r="Y230" s="86"/>
      <c r="Z230" s="86"/>
    </row>
    <row r="231" spans="1:26" ht="12.75" customHeight="1">
      <c r="A231" s="322"/>
      <c r="B231" s="40"/>
      <c r="C231" s="40"/>
      <c r="D231" s="41"/>
      <c r="E231" s="40"/>
      <c r="F231" s="40"/>
      <c r="G231" s="317"/>
      <c r="H231" s="291"/>
      <c r="I231" s="311"/>
      <c r="J231" s="61" t="s">
        <v>366</v>
      </c>
      <c r="K231" s="61"/>
      <c r="L231" s="61"/>
      <c r="M231" s="62"/>
      <c r="N231" s="39"/>
      <c r="O231" s="86"/>
      <c r="P231" s="86"/>
      <c r="Q231" s="86"/>
      <c r="R231" s="86"/>
      <c r="S231" s="86"/>
      <c r="T231" s="86"/>
      <c r="U231" s="86"/>
      <c r="V231" s="66">
        <f>G231</f>
        <v>0</v>
      </c>
      <c r="W231" s="86"/>
      <c r="X231" s="86"/>
      <c r="Y231" s="86"/>
      <c r="Z231" s="86"/>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86"/>
      <c r="P232" s="86"/>
      <c r="Q232" s="86"/>
      <c r="R232" s="86"/>
      <c r="S232" s="86"/>
      <c r="T232" s="86"/>
      <c r="U232" s="86"/>
      <c r="V232" s="66"/>
      <c r="W232" s="86"/>
      <c r="X232" s="86"/>
      <c r="Y232" s="86"/>
      <c r="Z232" s="86"/>
    </row>
    <row r="233" spans="1:26" ht="12.75" customHeight="1">
      <c r="A233" s="323"/>
      <c r="B233" s="40"/>
      <c r="C233" s="40"/>
      <c r="D233" s="52"/>
      <c r="E233" s="67" t="s">
        <v>363</v>
      </c>
      <c r="F233" s="68"/>
      <c r="G233" s="312"/>
      <c r="H233" s="313"/>
      <c r="I233" s="314"/>
      <c r="J233" s="49" t="s">
        <v>368</v>
      </c>
      <c r="K233" s="64"/>
      <c r="L233" s="64"/>
      <c r="M233" s="65"/>
      <c r="N233" s="39"/>
      <c r="O233" s="86"/>
      <c r="P233" s="86"/>
      <c r="Q233" s="86"/>
      <c r="R233" s="86"/>
      <c r="S233" s="86"/>
      <c r="T233" s="86"/>
      <c r="U233" s="86"/>
      <c r="V233" s="66"/>
      <c r="W233" s="86"/>
      <c r="X233" s="86"/>
      <c r="Y233" s="86"/>
      <c r="Z233" s="86"/>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86"/>
      <c r="P234" s="86"/>
      <c r="Q234" s="86"/>
      <c r="R234" s="86"/>
      <c r="S234" s="86"/>
      <c r="T234" s="86"/>
      <c r="U234" s="86"/>
      <c r="V234" s="66"/>
      <c r="W234" s="86"/>
      <c r="X234" s="86"/>
      <c r="Y234" s="86"/>
      <c r="Z234" s="86"/>
    </row>
    <row r="235" spans="1:26" ht="12.75" customHeight="1">
      <c r="A235" s="322"/>
      <c r="B235" s="40"/>
      <c r="C235" s="40"/>
      <c r="D235" s="41"/>
      <c r="E235" s="40"/>
      <c r="F235" s="40"/>
      <c r="G235" s="317"/>
      <c r="H235" s="291"/>
      <c r="I235" s="311"/>
      <c r="J235" s="61" t="s">
        <v>366</v>
      </c>
      <c r="K235" s="61"/>
      <c r="L235" s="61"/>
      <c r="M235" s="62"/>
      <c r="N235" s="39"/>
      <c r="O235" s="86"/>
      <c r="P235" s="86"/>
      <c r="Q235" s="86"/>
      <c r="R235" s="86"/>
      <c r="S235" s="86"/>
      <c r="T235" s="86"/>
      <c r="U235" s="86"/>
      <c r="V235" s="66">
        <f>G235</f>
        <v>0</v>
      </c>
      <c r="W235" s="86"/>
      <c r="X235" s="86"/>
      <c r="Y235" s="86"/>
      <c r="Z235" s="86"/>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86"/>
      <c r="P236" s="86"/>
      <c r="Q236" s="86"/>
      <c r="R236" s="86"/>
      <c r="S236" s="86"/>
      <c r="T236" s="86"/>
      <c r="U236" s="86"/>
      <c r="V236" s="66"/>
      <c r="W236" s="86"/>
      <c r="X236" s="86"/>
      <c r="Y236" s="86"/>
      <c r="Z236" s="86"/>
    </row>
    <row r="237" spans="1:26" ht="12.75" customHeight="1">
      <c r="A237" s="323"/>
      <c r="B237" s="40"/>
      <c r="C237" s="40"/>
      <c r="D237" s="52"/>
      <c r="E237" s="67" t="s">
        <v>363</v>
      </c>
      <c r="F237" s="68"/>
      <c r="G237" s="312"/>
      <c r="H237" s="313"/>
      <c r="I237" s="314"/>
      <c r="J237" s="49" t="s">
        <v>368</v>
      </c>
      <c r="K237" s="64"/>
      <c r="L237" s="64"/>
      <c r="M237" s="65"/>
      <c r="N237" s="39"/>
      <c r="O237" s="86"/>
      <c r="P237" s="86"/>
      <c r="Q237" s="86"/>
      <c r="R237" s="86"/>
      <c r="S237" s="86"/>
      <c r="T237" s="86"/>
      <c r="U237" s="86"/>
      <c r="V237" s="66"/>
      <c r="W237" s="86"/>
      <c r="X237" s="86"/>
      <c r="Y237" s="86"/>
      <c r="Z237" s="86"/>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86"/>
      <c r="P238" s="86"/>
      <c r="Q238" s="86"/>
      <c r="R238" s="86"/>
      <c r="S238" s="86"/>
      <c r="T238" s="86"/>
      <c r="U238" s="86"/>
      <c r="V238" s="66"/>
      <c r="W238" s="86"/>
      <c r="X238" s="86"/>
      <c r="Y238" s="86"/>
      <c r="Z238" s="86"/>
    </row>
    <row r="239" spans="1:26" ht="12.75" customHeight="1">
      <c r="A239" s="322"/>
      <c r="B239" s="40"/>
      <c r="C239" s="40"/>
      <c r="D239" s="41"/>
      <c r="E239" s="40"/>
      <c r="F239" s="40"/>
      <c r="G239" s="317"/>
      <c r="H239" s="291"/>
      <c r="I239" s="311"/>
      <c r="J239" s="61" t="s">
        <v>366</v>
      </c>
      <c r="K239" s="61"/>
      <c r="L239" s="61"/>
      <c r="M239" s="62"/>
      <c r="N239" s="39"/>
      <c r="O239" s="86"/>
      <c r="P239" s="86"/>
      <c r="Q239" s="86"/>
      <c r="R239" s="86"/>
      <c r="S239" s="86"/>
      <c r="T239" s="86"/>
      <c r="U239" s="86"/>
      <c r="V239" s="66">
        <f>G239</f>
        <v>0</v>
      </c>
      <c r="W239" s="86"/>
      <c r="X239" s="86"/>
      <c r="Y239" s="86"/>
      <c r="Z239" s="86"/>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86"/>
      <c r="P240" s="86"/>
      <c r="Q240" s="86"/>
      <c r="R240" s="86"/>
      <c r="S240" s="86"/>
      <c r="T240" s="86"/>
      <c r="U240" s="86"/>
      <c r="V240" s="66"/>
      <c r="W240" s="86"/>
      <c r="X240" s="86"/>
      <c r="Y240" s="86"/>
      <c r="Z240" s="86"/>
    </row>
    <row r="241" spans="1:26" ht="12.75" customHeight="1">
      <c r="A241" s="323"/>
      <c r="B241" s="40"/>
      <c r="C241" s="40"/>
      <c r="D241" s="52"/>
      <c r="E241" s="67" t="s">
        <v>363</v>
      </c>
      <c r="F241" s="68"/>
      <c r="G241" s="312"/>
      <c r="H241" s="313"/>
      <c r="I241" s="314"/>
      <c r="J241" s="49" t="s">
        <v>368</v>
      </c>
      <c r="K241" s="64"/>
      <c r="L241" s="64"/>
      <c r="M241" s="65"/>
      <c r="N241" s="39"/>
      <c r="O241" s="86"/>
      <c r="P241" s="86"/>
      <c r="Q241" s="86"/>
      <c r="R241" s="86"/>
      <c r="S241" s="86"/>
      <c r="T241" s="86"/>
      <c r="U241" s="86"/>
      <c r="V241" s="66"/>
      <c r="W241" s="86"/>
      <c r="X241" s="86"/>
      <c r="Y241" s="86"/>
      <c r="Z241" s="86"/>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86"/>
      <c r="P242" s="86"/>
      <c r="Q242" s="86"/>
      <c r="R242" s="86"/>
      <c r="S242" s="86"/>
      <c r="T242" s="86"/>
      <c r="U242" s="86"/>
      <c r="V242" s="66"/>
      <c r="W242" s="86"/>
      <c r="X242" s="86"/>
      <c r="Y242" s="86"/>
      <c r="Z242" s="86"/>
    </row>
    <row r="243" spans="1:26" ht="12.75" customHeight="1">
      <c r="A243" s="322"/>
      <c r="B243" s="40"/>
      <c r="C243" s="40"/>
      <c r="D243" s="41"/>
      <c r="E243" s="40"/>
      <c r="F243" s="40"/>
      <c r="G243" s="317"/>
      <c r="H243" s="291"/>
      <c r="I243" s="311"/>
      <c r="J243" s="61" t="s">
        <v>366</v>
      </c>
      <c r="K243" s="61"/>
      <c r="L243" s="61"/>
      <c r="M243" s="62"/>
      <c r="N243" s="39"/>
      <c r="O243" s="86"/>
      <c r="P243" s="86"/>
      <c r="Q243" s="86"/>
      <c r="R243" s="86"/>
      <c r="S243" s="86"/>
      <c r="T243" s="86"/>
      <c r="U243" s="86"/>
      <c r="V243" s="66">
        <f>G243</f>
        <v>0</v>
      </c>
      <c r="W243" s="86"/>
      <c r="X243" s="86"/>
      <c r="Y243" s="86"/>
      <c r="Z243" s="86"/>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86"/>
      <c r="P244" s="86"/>
      <c r="Q244" s="86"/>
      <c r="R244" s="86"/>
      <c r="S244" s="86"/>
      <c r="T244" s="86"/>
      <c r="U244" s="86"/>
      <c r="V244" s="66"/>
      <c r="W244" s="86"/>
      <c r="X244" s="86"/>
      <c r="Y244" s="86"/>
      <c r="Z244" s="86"/>
    </row>
    <row r="245" spans="1:26" ht="12.75" customHeight="1">
      <c r="A245" s="323"/>
      <c r="B245" s="40"/>
      <c r="C245" s="40"/>
      <c r="D245" s="52"/>
      <c r="E245" s="67" t="s">
        <v>363</v>
      </c>
      <c r="F245" s="68"/>
      <c r="G245" s="312"/>
      <c r="H245" s="313"/>
      <c r="I245" s="314"/>
      <c r="J245" s="49" t="s">
        <v>368</v>
      </c>
      <c r="K245" s="64"/>
      <c r="L245" s="64"/>
      <c r="M245" s="65"/>
      <c r="N245" s="39"/>
      <c r="O245" s="86"/>
      <c r="P245" s="86"/>
      <c r="Q245" s="86"/>
      <c r="R245" s="86"/>
      <c r="S245" s="86"/>
      <c r="T245" s="86"/>
      <c r="U245" s="86"/>
      <c r="V245" s="66"/>
      <c r="W245" s="86"/>
      <c r="X245" s="86"/>
      <c r="Y245" s="86"/>
      <c r="Z245" s="86"/>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86"/>
      <c r="P246" s="86"/>
      <c r="Q246" s="86"/>
      <c r="R246" s="86"/>
      <c r="S246" s="86"/>
      <c r="T246" s="86"/>
      <c r="U246" s="86"/>
      <c r="V246" s="66"/>
      <c r="W246" s="86"/>
      <c r="X246" s="86"/>
      <c r="Y246" s="86"/>
      <c r="Z246" s="86"/>
    </row>
    <row r="247" spans="1:26" ht="12.75" customHeight="1">
      <c r="A247" s="322"/>
      <c r="B247" s="40"/>
      <c r="C247" s="40"/>
      <c r="D247" s="41"/>
      <c r="E247" s="40"/>
      <c r="F247" s="40"/>
      <c r="G247" s="317"/>
      <c r="H247" s="291"/>
      <c r="I247" s="311"/>
      <c r="J247" s="61" t="s">
        <v>366</v>
      </c>
      <c r="K247" s="61"/>
      <c r="L247" s="61"/>
      <c r="M247" s="62"/>
      <c r="N247" s="39"/>
      <c r="O247" s="86"/>
      <c r="P247" s="86"/>
      <c r="Q247" s="86"/>
      <c r="R247" s="86"/>
      <c r="S247" s="86"/>
      <c r="T247" s="86"/>
      <c r="U247" s="86"/>
      <c r="V247" s="66">
        <f>G247</f>
        <v>0</v>
      </c>
      <c r="W247" s="86"/>
      <c r="X247" s="86"/>
      <c r="Y247" s="86"/>
      <c r="Z247" s="86"/>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86"/>
      <c r="P248" s="86"/>
      <c r="Q248" s="86"/>
      <c r="R248" s="86"/>
      <c r="S248" s="86"/>
      <c r="T248" s="86"/>
      <c r="U248" s="86"/>
      <c r="V248" s="66"/>
      <c r="W248" s="86"/>
      <c r="X248" s="86"/>
      <c r="Y248" s="86"/>
      <c r="Z248" s="86"/>
    </row>
    <row r="249" spans="1:26" ht="12.75" customHeight="1">
      <c r="A249" s="323"/>
      <c r="B249" s="40"/>
      <c r="C249" s="40"/>
      <c r="D249" s="52"/>
      <c r="E249" s="67" t="s">
        <v>363</v>
      </c>
      <c r="F249" s="68"/>
      <c r="G249" s="312"/>
      <c r="H249" s="313"/>
      <c r="I249" s="314"/>
      <c r="J249" s="49" t="s">
        <v>368</v>
      </c>
      <c r="K249" s="64"/>
      <c r="L249" s="64"/>
      <c r="M249" s="65"/>
      <c r="N249" s="39"/>
      <c r="O249" s="86"/>
      <c r="P249" s="86"/>
      <c r="Q249" s="86"/>
      <c r="R249" s="86"/>
      <c r="S249" s="86"/>
      <c r="T249" s="86"/>
      <c r="U249" s="86"/>
      <c r="V249" s="66"/>
      <c r="W249" s="86"/>
      <c r="X249" s="86"/>
      <c r="Y249" s="86"/>
      <c r="Z249" s="86"/>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86"/>
      <c r="P250" s="86"/>
      <c r="Q250" s="86"/>
      <c r="R250" s="86"/>
      <c r="S250" s="86"/>
      <c r="T250" s="86"/>
      <c r="U250" s="86"/>
      <c r="V250" s="66"/>
      <c r="W250" s="86"/>
      <c r="X250" s="86"/>
      <c r="Y250" s="86"/>
      <c r="Z250" s="86"/>
    </row>
    <row r="251" spans="1:26" ht="12.75" customHeight="1">
      <c r="A251" s="322"/>
      <c r="B251" s="40"/>
      <c r="C251" s="40"/>
      <c r="D251" s="41"/>
      <c r="E251" s="40"/>
      <c r="F251" s="40"/>
      <c r="G251" s="317"/>
      <c r="H251" s="291"/>
      <c r="I251" s="311"/>
      <c r="J251" s="61" t="s">
        <v>366</v>
      </c>
      <c r="K251" s="61"/>
      <c r="L251" s="61"/>
      <c r="M251" s="62"/>
      <c r="N251" s="39"/>
      <c r="O251" s="86"/>
      <c r="P251" s="86"/>
      <c r="Q251" s="86"/>
      <c r="R251" s="86"/>
      <c r="S251" s="86"/>
      <c r="T251" s="86"/>
      <c r="U251" s="86"/>
      <c r="V251" s="66">
        <f>G251</f>
        <v>0</v>
      </c>
      <c r="W251" s="86"/>
      <c r="X251" s="86"/>
      <c r="Y251" s="86"/>
      <c r="Z251" s="86"/>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86"/>
      <c r="P252" s="86"/>
      <c r="Q252" s="86"/>
      <c r="R252" s="86"/>
      <c r="S252" s="86"/>
      <c r="T252" s="86"/>
      <c r="U252" s="86"/>
      <c r="V252" s="66"/>
      <c r="W252" s="86"/>
      <c r="X252" s="86"/>
      <c r="Y252" s="86"/>
      <c r="Z252" s="86"/>
    </row>
    <row r="253" spans="1:26" ht="12.75" customHeight="1">
      <c r="A253" s="323"/>
      <c r="B253" s="40"/>
      <c r="C253" s="40"/>
      <c r="D253" s="52"/>
      <c r="E253" s="67" t="s">
        <v>363</v>
      </c>
      <c r="F253" s="68"/>
      <c r="G253" s="312"/>
      <c r="H253" s="313"/>
      <c r="I253" s="314"/>
      <c r="J253" s="49" t="s">
        <v>368</v>
      </c>
      <c r="K253" s="64"/>
      <c r="L253" s="64"/>
      <c r="M253" s="65"/>
      <c r="N253" s="39"/>
      <c r="O253" s="86"/>
      <c r="P253" s="86"/>
      <c r="Q253" s="86"/>
      <c r="R253" s="86"/>
      <c r="S253" s="86"/>
      <c r="T253" s="86"/>
      <c r="U253" s="86"/>
      <c r="V253" s="66"/>
      <c r="W253" s="86"/>
      <c r="X253" s="86"/>
      <c r="Y253" s="86"/>
      <c r="Z253" s="86"/>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86"/>
      <c r="P254" s="86"/>
      <c r="Q254" s="86"/>
      <c r="R254" s="86"/>
      <c r="S254" s="86"/>
      <c r="T254" s="86"/>
      <c r="U254" s="86"/>
      <c r="V254" s="66"/>
      <c r="W254" s="86"/>
      <c r="X254" s="86"/>
      <c r="Y254" s="86"/>
      <c r="Z254" s="86"/>
    </row>
    <row r="255" spans="1:26" ht="12.75" customHeight="1">
      <c r="A255" s="322"/>
      <c r="B255" s="40"/>
      <c r="C255" s="40"/>
      <c r="D255" s="41"/>
      <c r="E255" s="40"/>
      <c r="F255" s="40"/>
      <c r="G255" s="317"/>
      <c r="H255" s="291"/>
      <c r="I255" s="311"/>
      <c r="J255" s="61" t="s">
        <v>366</v>
      </c>
      <c r="K255" s="61"/>
      <c r="L255" s="61"/>
      <c r="M255" s="62"/>
      <c r="N255" s="39"/>
      <c r="O255" s="86"/>
      <c r="P255" s="86"/>
      <c r="Q255" s="86"/>
      <c r="R255" s="86"/>
      <c r="S255" s="86"/>
      <c r="T255" s="86"/>
      <c r="U255" s="86"/>
      <c r="V255" s="66">
        <f>G255</f>
        <v>0</v>
      </c>
      <c r="W255" s="86"/>
      <c r="X255" s="86"/>
      <c r="Y255" s="86"/>
      <c r="Z255" s="86"/>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86"/>
      <c r="P256" s="86"/>
      <c r="Q256" s="86"/>
      <c r="R256" s="86"/>
      <c r="S256" s="86"/>
      <c r="T256" s="86"/>
      <c r="U256" s="86"/>
      <c r="V256" s="66"/>
      <c r="W256" s="86"/>
      <c r="X256" s="86"/>
      <c r="Y256" s="86"/>
      <c r="Z256" s="86"/>
    </row>
    <row r="257" spans="1:26" ht="12.75" customHeight="1">
      <c r="A257" s="323"/>
      <c r="B257" s="40"/>
      <c r="C257" s="40"/>
      <c r="D257" s="52"/>
      <c r="E257" s="67" t="s">
        <v>363</v>
      </c>
      <c r="F257" s="68"/>
      <c r="G257" s="312"/>
      <c r="H257" s="313"/>
      <c r="I257" s="314"/>
      <c r="J257" s="49" t="s">
        <v>368</v>
      </c>
      <c r="K257" s="64"/>
      <c r="L257" s="64"/>
      <c r="M257" s="65"/>
      <c r="N257" s="39"/>
      <c r="O257" s="86"/>
      <c r="P257" s="86"/>
      <c r="Q257" s="86"/>
      <c r="R257" s="86"/>
      <c r="S257" s="86"/>
      <c r="T257" s="86"/>
      <c r="U257" s="86"/>
      <c r="V257" s="66"/>
      <c r="W257" s="86"/>
      <c r="X257" s="86"/>
      <c r="Y257" s="86"/>
      <c r="Z257" s="86"/>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86"/>
      <c r="P258" s="86"/>
      <c r="Q258" s="86"/>
      <c r="R258" s="86"/>
      <c r="S258" s="86"/>
      <c r="T258" s="86"/>
      <c r="U258" s="86"/>
      <c r="V258" s="66"/>
      <c r="W258" s="86"/>
      <c r="X258" s="86"/>
      <c r="Y258" s="86"/>
      <c r="Z258" s="86"/>
    </row>
    <row r="259" spans="1:26" ht="12.75" customHeight="1">
      <c r="A259" s="322"/>
      <c r="B259" s="40"/>
      <c r="C259" s="40"/>
      <c r="D259" s="41"/>
      <c r="E259" s="40"/>
      <c r="F259" s="40"/>
      <c r="G259" s="317"/>
      <c r="H259" s="291"/>
      <c r="I259" s="311"/>
      <c r="J259" s="61" t="s">
        <v>366</v>
      </c>
      <c r="K259" s="61"/>
      <c r="L259" s="61"/>
      <c r="M259" s="62"/>
      <c r="N259" s="39"/>
      <c r="O259" s="86"/>
      <c r="P259" s="86"/>
      <c r="Q259" s="86"/>
      <c r="R259" s="86"/>
      <c r="S259" s="86"/>
      <c r="T259" s="86"/>
      <c r="U259" s="86"/>
      <c r="V259" s="66">
        <f>G259</f>
        <v>0</v>
      </c>
      <c r="W259" s="86"/>
      <c r="X259" s="86"/>
      <c r="Y259" s="86"/>
      <c r="Z259" s="86"/>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86"/>
      <c r="P260" s="86"/>
      <c r="Q260" s="86"/>
      <c r="R260" s="86"/>
      <c r="S260" s="86"/>
      <c r="T260" s="86"/>
      <c r="U260" s="86"/>
      <c r="V260" s="66"/>
      <c r="W260" s="86"/>
      <c r="X260" s="86"/>
      <c r="Y260" s="86"/>
      <c r="Z260" s="86"/>
    </row>
    <row r="261" spans="1:26" ht="12.75" customHeight="1">
      <c r="A261" s="323"/>
      <c r="B261" s="40"/>
      <c r="C261" s="40"/>
      <c r="D261" s="52"/>
      <c r="E261" s="67" t="s">
        <v>363</v>
      </c>
      <c r="F261" s="68"/>
      <c r="G261" s="312"/>
      <c r="H261" s="313"/>
      <c r="I261" s="314"/>
      <c r="J261" s="49" t="s">
        <v>368</v>
      </c>
      <c r="K261" s="64"/>
      <c r="L261" s="64"/>
      <c r="M261" s="65"/>
      <c r="N261" s="39"/>
      <c r="O261" s="86"/>
      <c r="P261" s="86"/>
      <c r="Q261" s="86"/>
      <c r="R261" s="86"/>
      <c r="S261" s="86"/>
      <c r="T261" s="86"/>
      <c r="U261" s="86"/>
      <c r="V261" s="66"/>
      <c r="W261" s="86"/>
      <c r="X261" s="86"/>
      <c r="Y261" s="86"/>
      <c r="Z261" s="86"/>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86"/>
      <c r="P262" s="86"/>
      <c r="Q262" s="86"/>
      <c r="R262" s="86"/>
      <c r="S262" s="86"/>
      <c r="T262" s="86"/>
      <c r="U262" s="86"/>
      <c r="V262" s="66"/>
      <c r="W262" s="86"/>
      <c r="X262" s="86"/>
      <c r="Y262" s="86"/>
      <c r="Z262" s="86"/>
    </row>
    <row r="263" spans="1:26" ht="12.75" customHeight="1">
      <c r="A263" s="322"/>
      <c r="B263" s="40"/>
      <c r="C263" s="40"/>
      <c r="D263" s="41"/>
      <c r="E263" s="40"/>
      <c r="F263" s="40"/>
      <c r="G263" s="317"/>
      <c r="H263" s="291"/>
      <c r="I263" s="311"/>
      <c r="J263" s="61" t="s">
        <v>366</v>
      </c>
      <c r="K263" s="61"/>
      <c r="L263" s="61"/>
      <c r="M263" s="62"/>
      <c r="N263" s="39"/>
      <c r="O263" s="86"/>
      <c r="P263" s="86"/>
      <c r="Q263" s="86"/>
      <c r="R263" s="86"/>
      <c r="S263" s="86"/>
      <c r="T263" s="86"/>
      <c r="U263" s="86"/>
      <c r="V263" s="66">
        <f>G263</f>
        <v>0</v>
      </c>
      <c r="W263" s="86"/>
      <c r="X263" s="86"/>
      <c r="Y263" s="86"/>
      <c r="Z263" s="86"/>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86"/>
      <c r="P264" s="86"/>
      <c r="Q264" s="86"/>
      <c r="R264" s="86"/>
      <c r="S264" s="86"/>
      <c r="T264" s="86"/>
      <c r="U264" s="86"/>
      <c r="V264" s="66"/>
      <c r="W264" s="86"/>
      <c r="X264" s="86"/>
      <c r="Y264" s="86"/>
      <c r="Z264" s="86"/>
    </row>
    <row r="265" spans="1:26" ht="12.75" customHeight="1">
      <c r="A265" s="323"/>
      <c r="B265" s="40"/>
      <c r="C265" s="40"/>
      <c r="D265" s="52"/>
      <c r="E265" s="67" t="s">
        <v>363</v>
      </c>
      <c r="F265" s="68"/>
      <c r="G265" s="312"/>
      <c r="H265" s="313"/>
      <c r="I265" s="314"/>
      <c r="J265" s="49" t="s">
        <v>368</v>
      </c>
      <c r="K265" s="64"/>
      <c r="L265" s="64"/>
      <c r="M265" s="65"/>
      <c r="N265" s="39"/>
      <c r="O265" s="86"/>
      <c r="P265" s="86"/>
      <c r="Q265" s="86"/>
      <c r="R265" s="86"/>
      <c r="S265" s="86"/>
      <c r="T265" s="86"/>
      <c r="U265" s="86"/>
      <c r="V265" s="66"/>
      <c r="W265" s="86"/>
      <c r="X265" s="86"/>
      <c r="Y265" s="86"/>
      <c r="Z265" s="86"/>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86"/>
      <c r="P266" s="86"/>
      <c r="Q266" s="86"/>
      <c r="R266" s="86"/>
      <c r="S266" s="86"/>
      <c r="T266" s="86"/>
      <c r="U266" s="86"/>
      <c r="V266" s="66"/>
      <c r="W266" s="86"/>
      <c r="X266" s="86"/>
      <c r="Y266" s="86"/>
      <c r="Z266" s="86"/>
    </row>
    <row r="267" spans="1:26" ht="12.75" customHeight="1">
      <c r="A267" s="322"/>
      <c r="B267" s="40"/>
      <c r="C267" s="40"/>
      <c r="D267" s="41"/>
      <c r="E267" s="40"/>
      <c r="F267" s="40"/>
      <c r="G267" s="317"/>
      <c r="H267" s="291"/>
      <c r="I267" s="311"/>
      <c r="J267" s="61" t="s">
        <v>366</v>
      </c>
      <c r="K267" s="61"/>
      <c r="L267" s="61"/>
      <c r="M267" s="62"/>
      <c r="N267" s="39"/>
      <c r="O267" s="86"/>
      <c r="P267" s="86"/>
      <c r="Q267" s="86"/>
      <c r="R267" s="86"/>
      <c r="S267" s="86"/>
      <c r="T267" s="86"/>
      <c r="U267" s="86"/>
      <c r="V267" s="66">
        <f>G267</f>
        <v>0</v>
      </c>
      <c r="W267" s="86"/>
      <c r="X267" s="86"/>
      <c r="Y267" s="86"/>
      <c r="Z267" s="86"/>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86"/>
      <c r="P268" s="86"/>
      <c r="Q268" s="86"/>
      <c r="R268" s="86"/>
      <c r="S268" s="86"/>
      <c r="T268" s="86"/>
      <c r="U268" s="86"/>
      <c r="V268" s="66"/>
      <c r="W268" s="86"/>
      <c r="X268" s="86"/>
      <c r="Y268" s="86"/>
      <c r="Z268" s="86"/>
    </row>
    <row r="269" spans="1:26" ht="12.75" customHeight="1">
      <c r="A269" s="323"/>
      <c r="B269" s="40"/>
      <c r="C269" s="40"/>
      <c r="D269" s="52"/>
      <c r="E269" s="67" t="s">
        <v>363</v>
      </c>
      <c r="F269" s="68"/>
      <c r="G269" s="312"/>
      <c r="H269" s="313"/>
      <c r="I269" s="314"/>
      <c r="J269" s="49" t="s">
        <v>368</v>
      </c>
      <c r="K269" s="64"/>
      <c r="L269" s="64"/>
      <c r="M269" s="65"/>
      <c r="N269" s="39"/>
      <c r="O269" s="86"/>
      <c r="P269" s="86"/>
      <c r="Q269" s="86"/>
      <c r="R269" s="86"/>
      <c r="S269" s="86"/>
      <c r="T269" s="86"/>
      <c r="U269" s="86"/>
      <c r="V269" s="66"/>
      <c r="W269" s="86"/>
      <c r="X269" s="86"/>
      <c r="Y269" s="86"/>
      <c r="Z269" s="86"/>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86"/>
      <c r="P270" s="86"/>
      <c r="Q270" s="86"/>
      <c r="R270" s="86"/>
      <c r="S270" s="86"/>
      <c r="T270" s="86"/>
      <c r="U270" s="86"/>
      <c r="V270" s="66"/>
      <c r="W270" s="86"/>
      <c r="X270" s="86"/>
      <c r="Y270" s="86"/>
      <c r="Z270" s="86"/>
    </row>
    <row r="271" spans="1:26" ht="12.75" customHeight="1">
      <c r="A271" s="322"/>
      <c r="B271" s="40"/>
      <c r="C271" s="40"/>
      <c r="D271" s="41"/>
      <c r="E271" s="40"/>
      <c r="F271" s="40"/>
      <c r="G271" s="317"/>
      <c r="H271" s="291"/>
      <c r="I271" s="311"/>
      <c r="J271" s="61" t="s">
        <v>366</v>
      </c>
      <c r="K271" s="61"/>
      <c r="L271" s="61"/>
      <c r="M271" s="62"/>
      <c r="N271" s="39"/>
      <c r="O271" s="86"/>
      <c r="P271" s="86"/>
      <c r="Q271" s="86"/>
      <c r="R271" s="86"/>
      <c r="S271" s="86"/>
      <c r="T271" s="86"/>
      <c r="U271" s="86"/>
      <c r="V271" s="66">
        <f>G271</f>
        <v>0</v>
      </c>
      <c r="W271" s="86"/>
      <c r="X271" s="86"/>
      <c r="Y271" s="86"/>
      <c r="Z271" s="86"/>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86"/>
      <c r="P272" s="86"/>
      <c r="Q272" s="86"/>
      <c r="R272" s="86"/>
      <c r="S272" s="86"/>
      <c r="T272" s="86"/>
      <c r="U272" s="86"/>
      <c r="V272" s="66"/>
      <c r="W272" s="86"/>
      <c r="X272" s="86"/>
      <c r="Y272" s="86"/>
      <c r="Z272" s="86"/>
    </row>
    <row r="273" spans="1:26" ht="12.75" customHeight="1">
      <c r="A273" s="323"/>
      <c r="B273" s="40"/>
      <c r="C273" s="40"/>
      <c r="D273" s="52"/>
      <c r="E273" s="67" t="s">
        <v>363</v>
      </c>
      <c r="F273" s="68"/>
      <c r="G273" s="312"/>
      <c r="H273" s="313"/>
      <c r="I273" s="314"/>
      <c r="J273" s="49" t="s">
        <v>368</v>
      </c>
      <c r="K273" s="64"/>
      <c r="L273" s="64"/>
      <c r="M273" s="65"/>
      <c r="N273" s="39"/>
      <c r="O273" s="86"/>
      <c r="P273" s="86"/>
      <c r="Q273" s="86"/>
      <c r="R273" s="86"/>
      <c r="S273" s="86"/>
      <c r="T273" s="86"/>
      <c r="U273" s="86"/>
      <c r="V273" s="66"/>
      <c r="W273" s="86"/>
      <c r="X273" s="86"/>
      <c r="Y273" s="86"/>
      <c r="Z273" s="86"/>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86"/>
      <c r="P274" s="86"/>
      <c r="Q274" s="86"/>
      <c r="R274" s="86"/>
      <c r="S274" s="86"/>
      <c r="T274" s="86"/>
      <c r="U274" s="86"/>
      <c r="V274" s="66"/>
      <c r="W274" s="86"/>
      <c r="X274" s="86"/>
      <c r="Y274" s="86"/>
      <c r="Z274" s="86"/>
    </row>
    <row r="275" spans="1:26" ht="12.75" customHeight="1">
      <c r="A275" s="322"/>
      <c r="B275" s="40"/>
      <c r="C275" s="40"/>
      <c r="D275" s="41"/>
      <c r="E275" s="40"/>
      <c r="F275" s="40"/>
      <c r="G275" s="317"/>
      <c r="H275" s="291"/>
      <c r="I275" s="311"/>
      <c r="J275" s="61" t="s">
        <v>366</v>
      </c>
      <c r="K275" s="61"/>
      <c r="L275" s="61"/>
      <c r="M275" s="62"/>
      <c r="N275" s="39"/>
      <c r="O275" s="86"/>
      <c r="P275" s="86"/>
      <c r="Q275" s="86"/>
      <c r="R275" s="86"/>
      <c r="S275" s="86"/>
      <c r="T275" s="86"/>
      <c r="U275" s="86"/>
      <c r="V275" s="66">
        <f>G275</f>
        <v>0</v>
      </c>
      <c r="W275" s="86"/>
      <c r="X275" s="86"/>
      <c r="Y275" s="86"/>
      <c r="Z275" s="86"/>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86"/>
      <c r="P276" s="86"/>
      <c r="Q276" s="86"/>
      <c r="R276" s="86"/>
      <c r="S276" s="86"/>
      <c r="T276" s="86"/>
      <c r="U276" s="86"/>
      <c r="V276" s="66"/>
      <c r="W276" s="86"/>
      <c r="X276" s="86"/>
      <c r="Y276" s="86"/>
      <c r="Z276" s="86"/>
    </row>
    <row r="277" spans="1:26" ht="12.75" customHeight="1">
      <c r="A277" s="323"/>
      <c r="B277" s="40"/>
      <c r="C277" s="40"/>
      <c r="D277" s="52"/>
      <c r="E277" s="67" t="s">
        <v>363</v>
      </c>
      <c r="F277" s="68"/>
      <c r="G277" s="312"/>
      <c r="H277" s="313"/>
      <c r="I277" s="314"/>
      <c r="J277" s="49" t="s">
        <v>368</v>
      </c>
      <c r="K277" s="64"/>
      <c r="L277" s="64"/>
      <c r="M277" s="65"/>
      <c r="N277" s="39"/>
      <c r="O277" s="86"/>
      <c r="P277" s="86"/>
      <c r="Q277" s="86"/>
      <c r="R277" s="86"/>
      <c r="S277" s="86"/>
      <c r="T277" s="86"/>
      <c r="U277" s="86"/>
      <c r="V277" s="66"/>
      <c r="W277" s="86"/>
      <c r="X277" s="86"/>
      <c r="Y277" s="86"/>
      <c r="Z277" s="86"/>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86"/>
      <c r="P278" s="86"/>
      <c r="Q278" s="86"/>
      <c r="R278" s="86"/>
      <c r="S278" s="86"/>
      <c r="T278" s="86"/>
      <c r="U278" s="86"/>
      <c r="V278" s="66"/>
      <c r="W278" s="86"/>
      <c r="X278" s="86"/>
      <c r="Y278" s="86"/>
      <c r="Z278" s="86"/>
    </row>
    <row r="279" spans="1:26" ht="12.75" customHeight="1">
      <c r="A279" s="322"/>
      <c r="B279" s="40"/>
      <c r="C279" s="40"/>
      <c r="D279" s="41"/>
      <c r="E279" s="40"/>
      <c r="F279" s="40"/>
      <c r="G279" s="317"/>
      <c r="H279" s="291"/>
      <c r="I279" s="311"/>
      <c r="J279" s="61" t="s">
        <v>366</v>
      </c>
      <c r="K279" s="61"/>
      <c r="L279" s="61"/>
      <c r="M279" s="62"/>
      <c r="N279" s="39"/>
      <c r="O279" s="86"/>
      <c r="P279" s="86"/>
      <c r="Q279" s="86"/>
      <c r="R279" s="86"/>
      <c r="S279" s="86"/>
      <c r="T279" s="86"/>
      <c r="U279" s="86"/>
      <c r="V279" s="66">
        <f>G279</f>
        <v>0</v>
      </c>
      <c r="W279" s="86"/>
      <c r="X279" s="86"/>
      <c r="Y279" s="86"/>
      <c r="Z279" s="86"/>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86"/>
      <c r="P280" s="86"/>
      <c r="Q280" s="86"/>
      <c r="R280" s="86"/>
      <c r="S280" s="86"/>
      <c r="T280" s="86"/>
      <c r="U280" s="86"/>
      <c r="V280" s="66"/>
      <c r="W280" s="86"/>
      <c r="X280" s="86"/>
      <c r="Y280" s="86"/>
      <c r="Z280" s="86"/>
    </row>
    <row r="281" spans="1:26" ht="12.75" customHeight="1">
      <c r="A281" s="323"/>
      <c r="B281" s="40"/>
      <c r="C281" s="40"/>
      <c r="D281" s="52"/>
      <c r="E281" s="67" t="s">
        <v>363</v>
      </c>
      <c r="F281" s="68"/>
      <c r="G281" s="312"/>
      <c r="H281" s="313"/>
      <c r="I281" s="314"/>
      <c r="J281" s="49" t="s">
        <v>368</v>
      </c>
      <c r="K281" s="64"/>
      <c r="L281" s="64"/>
      <c r="M281" s="65"/>
      <c r="N281" s="39"/>
      <c r="O281" s="86"/>
      <c r="P281" s="86"/>
      <c r="Q281" s="86"/>
      <c r="R281" s="86"/>
      <c r="S281" s="86"/>
      <c r="T281" s="86"/>
      <c r="U281" s="86"/>
      <c r="V281" s="66"/>
      <c r="W281" s="86"/>
      <c r="X281" s="86"/>
      <c r="Y281" s="86"/>
      <c r="Z281" s="86"/>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86"/>
      <c r="P282" s="86"/>
      <c r="Q282" s="86"/>
      <c r="R282" s="86"/>
      <c r="S282" s="86"/>
      <c r="T282" s="86"/>
      <c r="U282" s="86"/>
      <c r="V282" s="66"/>
      <c r="W282" s="86"/>
      <c r="X282" s="86"/>
      <c r="Y282" s="86"/>
      <c r="Z282" s="86"/>
    </row>
    <row r="283" spans="1:26" ht="12.75" customHeight="1">
      <c r="A283" s="322"/>
      <c r="B283" s="40"/>
      <c r="C283" s="40"/>
      <c r="D283" s="41"/>
      <c r="E283" s="40"/>
      <c r="F283" s="40"/>
      <c r="G283" s="317"/>
      <c r="H283" s="291"/>
      <c r="I283" s="311"/>
      <c r="J283" s="61" t="s">
        <v>366</v>
      </c>
      <c r="K283" s="61"/>
      <c r="L283" s="61"/>
      <c r="M283" s="62"/>
      <c r="N283" s="39"/>
      <c r="O283" s="86"/>
      <c r="P283" s="86"/>
      <c r="Q283" s="86"/>
      <c r="R283" s="86"/>
      <c r="S283" s="86"/>
      <c r="T283" s="86"/>
      <c r="U283" s="86"/>
      <c r="V283" s="66">
        <f>G283</f>
        <v>0</v>
      </c>
      <c r="W283" s="86"/>
      <c r="X283" s="86"/>
      <c r="Y283" s="86"/>
      <c r="Z283" s="86"/>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86"/>
      <c r="P284" s="86"/>
      <c r="Q284" s="86"/>
      <c r="R284" s="86"/>
      <c r="S284" s="86"/>
      <c r="T284" s="86"/>
      <c r="U284" s="86"/>
      <c r="V284" s="66"/>
      <c r="W284" s="86"/>
      <c r="X284" s="86"/>
      <c r="Y284" s="86"/>
      <c r="Z284" s="86"/>
    </row>
    <row r="285" spans="1:26" ht="12.75" customHeight="1">
      <c r="A285" s="323"/>
      <c r="B285" s="40"/>
      <c r="C285" s="40"/>
      <c r="D285" s="52"/>
      <c r="E285" s="67" t="s">
        <v>363</v>
      </c>
      <c r="F285" s="68"/>
      <c r="G285" s="312"/>
      <c r="H285" s="313"/>
      <c r="I285" s="314"/>
      <c r="J285" s="49" t="s">
        <v>368</v>
      </c>
      <c r="K285" s="64"/>
      <c r="L285" s="64"/>
      <c r="M285" s="65"/>
      <c r="N285" s="39"/>
      <c r="O285" s="86"/>
      <c r="P285" s="86"/>
      <c r="Q285" s="86"/>
      <c r="R285" s="86"/>
      <c r="S285" s="86"/>
      <c r="T285" s="86"/>
      <c r="U285" s="86"/>
      <c r="V285" s="66"/>
      <c r="W285" s="86"/>
      <c r="X285" s="86"/>
      <c r="Y285" s="86"/>
      <c r="Z285" s="86"/>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86"/>
      <c r="P286" s="86"/>
      <c r="Q286" s="86"/>
      <c r="R286" s="86"/>
      <c r="S286" s="86"/>
      <c r="T286" s="86"/>
      <c r="U286" s="86"/>
      <c r="V286" s="66"/>
      <c r="W286" s="86"/>
      <c r="X286" s="86"/>
      <c r="Y286" s="86"/>
      <c r="Z286" s="86"/>
    </row>
    <row r="287" spans="1:26" ht="12.75" customHeight="1">
      <c r="A287" s="322"/>
      <c r="B287" s="40"/>
      <c r="C287" s="40"/>
      <c r="D287" s="41"/>
      <c r="E287" s="40"/>
      <c r="F287" s="40"/>
      <c r="G287" s="317"/>
      <c r="H287" s="291"/>
      <c r="I287" s="311"/>
      <c r="J287" s="61" t="s">
        <v>366</v>
      </c>
      <c r="K287" s="61"/>
      <c r="L287" s="61"/>
      <c r="M287" s="62"/>
      <c r="N287" s="39"/>
      <c r="O287" s="86"/>
      <c r="P287" s="86"/>
      <c r="Q287" s="86"/>
      <c r="R287" s="86"/>
      <c r="S287" s="86"/>
      <c r="T287" s="86"/>
      <c r="U287" s="86"/>
      <c r="V287" s="66">
        <f>G287</f>
        <v>0</v>
      </c>
      <c r="W287" s="86"/>
      <c r="X287" s="86"/>
      <c r="Y287" s="86"/>
      <c r="Z287" s="86"/>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86"/>
      <c r="P288" s="86"/>
      <c r="Q288" s="86"/>
      <c r="R288" s="86"/>
      <c r="S288" s="86"/>
      <c r="T288" s="86"/>
      <c r="U288" s="86"/>
      <c r="V288" s="66"/>
      <c r="W288" s="86"/>
      <c r="X288" s="86"/>
      <c r="Y288" s="86"/>
      <c r="Z288" s="86"/>
    </row>
    <row r="289" spans="1:26" ht="12.75" customHeight="1">
      <c r="A289" s="323"/>
      <c r="B289" s="40"/>
      <c r="C289" s="40"/>
      <c r="D289" s="52"/>
      <c r="E289" s="67" t="s">
        <v>363</v>
      </c>
      <c r="F289" s="68"/>
      <c r="G289" s="312"/>
      <c r="H289" s="313"/>
      <c r="I289" s="314"/>
      <c r="J289" s="49" t="s">
        <v>368</v>
      </c>
      <c r="K289" s="64"/>
      <c r="L289" s="64"/>
      <c r="M289" s="65"/>
      <c r="N289" s="39"/>
      <c r="O289" s="86"/>
      <c r="P289" s="86"/>
      <c r="Q289" s="86"/>
      <c r="R289" s="86"/>
      <c r="S289" s="86"/>
      <c r="T289" s="86"/>
      <c r="U289" s="86"/>
      <c r="V289" s="66"/>
      <c r="W289" s="86"/>
      <c r="X289" s="86"/>
      <c r="Y289" s="86"/>
      <c r="Z289" s="86"/>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86"/>
      <c r="P290" s="86"/>
      <c r="Q290" s="86"/>
      <c r="R290" s="86"/>
      <c r="S290" s="86"/>
      <c r="T290" s="86"/>
      <c r="U290" s="86"/>
      <c r="V290" s="66"/>
      <c r="W290" s="86"/>
      <c r="X290" s="86"/>
      <c r="Y290" s="86"/>
      <c r="Z290" s="86"/>
    </row>
    <row r="291" spans="1:26" ht="12.75" customHeight="1">
      <c r="A291" s="322"/>
      <c r="B291" s="40"/>
      <c r="C291" s="40"/>
      <c r="D291" s="41"/>
      <c r="E291" s="40"/>
      <c r="F291" s="40"/>
      <c r="G291" s="317"/>
      <c r="H291" s="291"/>
      <c r="I291" s="311"/>
      <c r="J291" s="61" t="s">
        <v>366</v>
      </c>
      <c r="K291" s="61"/>
      <c r="L291" s="61"/>
      <c r="M291" s="62"/>
      <c r="N291" s="39"/>
      <c r="O291" s="86"/>
      <c r="P291" s="86"/>
      <c r="Q291" s="86"/>
      <c r="R291" s="86"/>
      <c r="S291" s="86"/>
      <c r="T291" s="86"/>
      <c r="U291" s="86"/>
      <c r="V291" s="66">
        <f>G291</f>
        <v>0</v>
      </c>
      <c r="W291" s="86"/>
      <c r="X291" s="86"/>
      <c r="Y291" s="86"/>
      <c r="Z291" s="86"/>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86"/>
      <c r="P292" s="86"/>
      <c r="Q292" s="86"/>
      <c r="R292" s="86"/>
      <c r="S292" s="86"/>
      <c r="T292" s="86"/>
      <c r="U292" s="86"/>
      <c r="V292" s="66"/>
      <c r="W292" s="86"/>
      <c r="X292" s="86"/>
      <c r="Y292" s="86"/>
      <c r="Z292" s="86"/>
    </row>
    <row r="293" spans="1:26" ht="12.75" customHeight="1">
      <c r="A293" s="323"/>
      <c r="B293" s="40"/>
      <c r="C293" s="40"/>
      <c r="D293" s="52"/>
      <c r="E293" s="67" t="s">
        <v>363</v>
      </c>
      <c r="F293" s="68"/>
      <c r="G293" s="312"/>
      <c r="H293" s="313"/>
      <c r="I293" s="314"/>
      <c r="J293" s="49" t="s">
        <v>368</v>
      </c>
      <c r="K293" s="64"/>
      <c r="L293" s="64"/>
      <c r="M293" s="65"/>
      <c r="N293" s="39"/>
      <c r="O293" s="86"/>
      <c r="P293" s="86"/>
      <c r="Q293" s="86"/>
      <c r="R293" s="86"/>
      <c r="S293" s="86"/>
      <c r="T293" s="86"/>
      <c r="U293" s="86"/>
      <c r="V293" s="66"/>
      <c r="W293" s="86"/>
      <c r="X293" s="86"/>
      <c r="Y293" s="86"/>
      <c r="Z293" s="86"/>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86"/>
      <c r="P294" s="86"/>
      <c r="Q294" s="86"/>
      <c r="R294" s="86"/>
      <c r="S294" s="86"/>
      <c r="T294" s="86"/>
      <c r="U294" s="86"/>
      <c r="V294" s="66"/>
      <c r="W294" s="86"/>
      <c r="X294" s="86"/>
      <c r="Y294" s="86"/>
      <c r="Z294" s="86"/>
    </row>
    <row r="295" spans="1:26" ht="12.75" customHeight="1">
      <c r="A295" s="322"/>
      <c r="B295" s="40"/>
      <c r="C295" s="40"/>
      <c r="D295" s="41"/>
      <c r="E295" s="40"/>
      <c r="F295" s="40"/>
      <c r="G295" s="317"/>
      <c r="H295" s="291"/>
      <c r="I295" s="311"/>
      <c r="J295" s="61" t="s">
        <v>366</v>
      </c>
      <c r="K295" s="61"/>
      <c r="L295" s="61"/>
      <c r="M295" s="62"/>
      <c r="N295" s="39"/>
      <c r="O295" s="86"/>
      <c r="P295" s="86"/>
      <c r="Q295" s="86"/>
      <c r="R295" s="86"/>
      <c r="S295" s="86"/>
      <c r="T295" s="86"/>
      <c r="U295" s="86"/>
      <c r="V295" s="66">
        <f>G295</f>
        <v>0</v>
      </c>
      <c r="W295" s="86"/>
      <c r="X295" s="86"/>
      <c r="Y295" s="86"/>
      <c r="Z295" s="86"/>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86"/>
      <c r="P296" s="86"/>
      <c r="Q296" s="86"/>
      <c r="R296" s="86"/>
      <c r="S296" s="86"/>
      <c r="T296" s="86"/>
      <c r="U296" s="86"/>
      <c r="V296" s="66"/>
      <c r="W296" s="86"/>
      <c r="X296" s="86"/>
      <c r="Y296" s="86"/>
      <c r="Z296" s="86"/>
    </row>
    <row r="297" spans="1:26" ht="12.75" customHeight="1">
      <c r="A297" s="323"/>
      <c r="B297" s="40"/>
      <c r="C297" s="40"/>
      <c r="D297" s="52"/>
      <c r="E297" s="67" t="s">
        <v>363</v>
      </c>
      <c r="F297" s="68"/>
      <c r="G297" s="312"/>
      <c r="H297" s="313"/>
      <c r="I297" s="314"/>
      <c r="J297" s="49" t="s">
        <v>368</v>
      </c>
      <c r="K297" s="64"/>
      <c r="L297" s="64"/>
      <c r="M297" s="65"/>
      <c r="N297" s="39"/>
      <c r="O297" s="86"/>
      <c r="P297" s="86"/>
      <c r="Q297" s="86"/>
      <c r="R297" s="86"/>
      <c r="S297" s="86"/>
      <c r="T297" s="86"/>
      <c r="U297" s="86"/>
      <c r="V297" s="66"/>
      <c r="W297" s="86"/>
      <c r="X297" s="86"/>
      <c r="Y297" s="86"/>
      <c r="Z297" s="86"/>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86"/>
      <c r="P298" s="86"/>
      <c r="Q298" s="86"/>
      <c r="R298" s="86"/>
      <c r="S298" s="86"/>
      <c r="T298" s="86"/>
      <c r="U298" s="86"/>
      <c r="V298" s="66"/>
      <c r="W298" s="86"/>
      <c r="X298" s="86"/>
      <c r="Y298" s="86"/>
      <c r="Z298" s="86"/>
    </row>
    <row r="299" spans="1:26" ht="12.75" customHeight="1">
      <c r="A299" s="322"/>
      <c r="B299" s="40"/>
      <c r="C299" s="40"/>
      <c r="D299" s="41"/>
      <c r="E299" s="40"/>
      <c r="F299" s="40"/>
      <c r="G299" s="317"/>
      <c r="H299" s="291"/>
      <c r="I299" s="311"/>
      <c r="J299" s="61" t="s">
        <v>366</v>
      </c>
      <c r="K299" s="61"/>
      <c r="L299" s="61"/>
      <c r="M299" s="62"/>
      <c r="N299" s="39"/>
      <c r="O299" s="86"/>
      <c r="P299" s="86"/>
      <c r="Q299" s="86"/>
      <c r="R299" s="86"/>
      <c r="S299" s="86"/>
      <c r="T299" s="86"/>
      <c r="U299" s="86"/>
      <c r="V299" s="66">
        <f>G299</f>
        <v>0</v>
      </c>
      <c r="W299" s="86"/>
      <c r="X299" s="86"/>
      <c r="Y299" s="86"/>
      <c r="Z299" s="86"/>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86"/>
      <c r="P300" s="86"/>
      <c r="Q300" s="86"/>
      <c r="R300" s="86"/>
      <c r="S300" s="86"/>
      <c r="T300" s="86"/>
      <c r="U300" s="86"/>
      <c r="V300" s="66"/>
      <c r="W300" s="86"/>
      <c r="X300" s="86"/>
      <c r="Y300" s="86"/>
      <c r="Z300" s="86"/>
    </row>
    <row r="301" spans="1:26" ht="12.75" customHeight="1">
      <c r="A301" s="323"/>
      <c r="B301" s="40"/>
      <c r="C301" s="40"/>
      <c r="D301" s="52"/>
      <c r="E301" s="67" t="s">
        <v>363</v>
      </c>
      <c r="F301" s="68"/>
      <c r="G301" s="312"/>
      <c r="H301" s="313"/>
      <c r="I301" s="314"/>
      <c r="J301" s="49" t="s">
        <v>368</v>
      </c>
      <c r="K301" s="64"/>
      <c r="L301" s="64"/>
      <c r="M301" s="65"/>
      <c r="N301" s="39"/>
      <c r="O301" s="86"/>
      <c r="P301" s="86"/>
      <c r="Q301" s="86"/>
      <c r="R301" s="86"/>
      <c r="S301" s="86"/>
      <c r="T301" s="86"/>
      <c r="U301" s="86"/>
      <c r="V301" s="66"/>
      <c r="W301" s="86"/>
      <c r="X301" s="86"/>
      <c r="Y301" s="86"/>
      <c r="Z301" s="86"/>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86"/>
      <c r="P302" s="86"/>
      <c r="Q302" s="86"/>
      <c r="R302" s="86"/>
      <c r="S302" s="86"/>
      <c r="T302" s="86"/>
      <c r="U302" s="86"/>
      <c r="V302" s="66"/>
      <c r="W302" s="86"/>
      <c r="X302" s="86"/>
      <c r="Y302" s="86"/>
      <c r="Z302" s="86"/>
    </row>
    <row r="303" spans="1:26" ht="12.75" customHeight="1">
      <c r="A303" s="322"/>
      <c r="B303" s="40"/>
      <c r="C303" s="40"/>
      <c r="D303" s="41"/>
      <c r="E303" s="40"/>
      <c r="F303" s="40"/>
      <c r="G303" s="317"/>
      <c r="H303" s="291"/>
      <c r="I303" s="311"/>
      <c r="J303" s="61" t="s">
        <v>366</v>
      </c>
      <c r="K303" s="61"/>
      <c r="L303" s="61"/>
      <c r="M303" s="62"/>
      <c r="N303" s="39"/>
      <c r="O303" s="86"/>
      <c r="P303" s="86"/>
      <c r="Q303" s="86"/>
      <c r="R303" s="86"/>
      <c r="S303" s="86"/>
      <c r="T303" s="86"/>
      <c r="U303" s="86"/>
      <c r="V303" s="66">
        <f>G303</f>
        <v>0</v>
      </c>
      <c r="W303" s="86"/>
      <c r="X303" s="86"/>
      <c r="Y303" s="86"/>
      <c r="Z303" s="86"/>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86"/>
      <c r="P304" s="86"/>
      <c r="Q304" s="86"/>
      <c r="R304" s="86"/>
      <c r="S304" s="86"/>
      <c r="T304" s="86"/>
      <c r="U304" s="86"/>
      <c r="V304" s="66"/>
      <c r="W304" s="86"/>
      <c r="X304" s="86"/>
      <c r="Y304" s="86"/>
      <c r="Z304" s="86"/>
    </row>
    <row r="305" spans="1:26" ht="12.75" customHeight="1">
      <c r="A305" s="323"/>
      <c r="B305" s="40"/>
      <c r="C305" s="40"/>
      <c r="D305" s="52"/>
      <c r="E305" s="67" t="s">
        <v>363</v>
      </c>
      <c r="F305" s="68"/>
      <c r="G305" s="312"/>
      <c r="H305" s="313"/>
      <c r="I305" s="314"/>
      <c r="J305" s="49" t="s">
        <v>368</v>
      </c>
      <c r="K305" s="64"/>
      <c r="L305" s="64"/>
      <c r="M305" s="65"/>
      <c r="N305" s="39"/>
      <c r="O305" s="86"/>
      <c r="P305" s="86"/>
      <c r="Q305" s="86"/>
      <c r="R305" s="86"/>
      <c r="S305" s="86"/>
      <c r="T305" s="86"/>
      <c r="U305" s="86"/>
      <c r="V305" s="66"/>
      <c r="W305" s="86"/>
      <c r="X305" s="86"/>
      <c r="Y305" s="86"/>
      <c r="Z305" s="86"/>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86"/>
      <c r="P306" s="86"/>
      <c r="Q306" s="86"/>
      <c r="R306" s="86"/>
      <c r="S306" s="86"/>
      <c r="T306" s="86"/>
      <c r="U306" s="86"/>
      <c r="V306" s="66"/>
      <c r="W306" s="86"/>
      <c r="X306" s="86"/>
      <c r="Y306" s="86"/>
      <c r="Z306" s="86"/>
    </row>
    <row r="307" spans="1:26" ht="12.75" customHeight="1">
      <c r="A307" s="322"/>
      <c r="B307" s="40"/>
      <c r="C307" s="40"/>
      <c r="D307" s="41"/>
      <c r="E307" s="40"/>
      <c r="F307" s="40"/>
      <c r="G307" s="317"/>
      <c r="H307" s="291"/>
      <c r="I307" s="311"/>
      <c r="J307" s="61" t="s">
        <v>366</v>
      </c>
      <c r="K307" s="61"/>
      <c r="L307" s="61"/>
      <c r="M307" s="62"/>
      <c r="N307" s="39"/>
      <c r="O307" s="86"/>
      <c r="P307" s="86"/>
      <c r="Q307" s="86"/>
      <c r="R307" s="86"/>
      <c r="S307" s="86"/>
      <c r="T307" s="86"/>
      <c r="U307" s="86"/>
      <c r="V307" s="66">
        <f>G307</f>
        <v>0</v>
      </c>
      <c r="W307" s="86"/>
      <c r="X307" s="86"/>
      <c r="Y307" s="86"/>
      <c r="Z307" s="86"/>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86"/>
      <c r="P308" s="86"/>
      <c r="Q308" s="86"/>
      <c r="R308" s="86"/>
      <c r="S308" s="86"/>
      <c r="T308" s="86"/>
      <c r="U308" s="86"/>
      <c r="V308" s="66"/>
      <c r="W308" s="86"/>
      <c r="X308" s="86"/>
      <c r="Y308" s="86"/>
      <c r="Z308" s="86"/>
    </row>
    <row r="309" spans="1:26" ht="12.75" customHeight="1">
      <c r="A309" s="323"/>
      <c r="B309" s="40"/>
      <c r="C309" s="40"/>
      <c r="D309" s="52"/>
      <c r="E309" s="67" t="s">
        <v>363</v>
      </c>
      <c r="F309" s="68"/>
      <c r="G309" s="312"/>
      <c r="H309" s="313"/>
      <c r="I309" s="314"/>
      <c r="J309" s="49" t="s">
        <v>368</v>
      </c>
      <c r="K309" s="64"/>
      <c r="L309" s="64"/>
      <c r="M309" s="65"/>
      <c r="N309" s="39"/>
      <c r="O309" s="86"/>
      <c r="P309" s="86"/>
      <c r="Q309" s="86"/>
      <c r="R309" s="86"/>
      <c r="S309" s="86"/>
      <c r="T309" s="86"/>
      <c r="U309" s="86"/>
      <c r="V309" s="66"/>
      <c r="W309" s="86"/>
      <c r="X309" s="86"/>
      <c r="Y309" s="86"/>
      <c r="Z309" s="86"/>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86"/>
      <c r="P310" s="86"/>
      <c r="Q310" s="86"/>
      <c r="R310" s="86"/>
      <c r="S310" s="86"/>
      <c r="T310" s="86"/>
      <c r="U310" s="86"/>
      <c r="V310" s="66"/>
      <c r="W310" s="86"/>
      <c r="X310" s="86"/>
      <c r="Y310" s="86"/>
      <c r="Z310" s="86"/>
    </row>
    <row r="311" spans="1:26" ht="12.75" customHeight="1">
      <c r="A311" s="322"/>
      <c r="B311" s="40"/>
      <c r="C311" s="40"/>
      <c r="D311" s="41"/>
      <c r="E311" s="40"/>
      <c r="F311" s="40"/>
      <c r="G311" s="317"/>
      <c r="H311" s="291"/>
      <c r="I311" s="311"/>
      <c r="J311" s="61" t="s">
        <v>366</v>
      </c>
      <c r="K311" s="61"/>
      <c r="L311" s="61"/>
      <c r="M311" s="62"/>
      <c r="N311" s="39"/>
      <c r="O311" s="86"/>
      <c r="P311" s="86"/>
      <c r="Q311" s="86"/>
      <c r="R311" s="86"/>
      <c r="S311" s="86"/>
      <c r="T311" s="86"/>
      <c r="U311" s="86"/>
      <c r="V311" s="66">
        <f>G311</f>
        <v>0</v>
      </c>
      <c r="W311" s="86"/>
      <c r="X311" s="86"/>
      <c r="Y311" s="86"/>
      <c r="Z311" s="86"/>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86"/>
      <c r="P312" s="86"/>
      <c r="Q312" s="86"/>
      <c r="R312" s="86"/>
      <c r="S312" s="86"/>
      <c r="T312" s="86"/>
      <c r="U312" s="86"/>
      <c r="V312" s="66"/>
      <c r="W312" s="86"/>
      <c r="X312" s="86"/>
      <c r="Y312" s="86"/>
      <c r="Z312" s="86"/>
    </row>
    <row r="313" spans="1:26" ht="12.75" customHeight="1">
      <c r="A313" s="323"/>
      <c r="B313" s="40"/>
      <c r="C313" s="40"/>
      <c r="D313" s="52"/>
      <c r="E313" s="67" t="s">
        <v>363</v>
      </c>
      <c r="F313" s="68"/>
      <c r="G313" s="312"/>
      <c r="H313" s="313"/>
      <c r="I313" s="314"/>
      <c r="J313" s="49" t="s">
        <v>368</v>
      </c>
      <c r="K313" s="64"/>
      <c r="L313" s="64"/>
      <c r="M313" s="65"/>
      <c r="N313" s="39"/>
      <c r="O313" s="86"/>
      <c r="P313" s="86"/>
      <c r="Q313" s="86"/>
      <c r="R313" s="86"/>
      <c r="S313" s="86"/>
      <c r="T313" s="86"/>
      <c r="U313" s="86"/>
      <c r="V313" s="66"/>
      <c r="W313" s="86"/>
      <c r="X313" s="86"/>
      <c r="Y313" s="86"/>
      <c r="Z313" s="86"/>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86"/>
      <c r="P314" s="86"/>
      <c r="Q314" s="86"/>
      <c r="R314" s="86"/>
      <c r="S314" s="86"/>
      <c r="T314" s="86"/>
      <c r="U314" s="86"/>
      <c r="V314" s="66"/>
      <c r="W314" s="86"/>
      <c r="X314" s="86"/>
      <c r="Y314" s="86"/>
      <c r="Z314" s="86"/>
    </row>
    <row r="315" spans="1:26" ht="12.75" customHeight="1">
      <c r="A315" s="322"/>
      <c r="B315" s="40"/>
      <c r="C315" s="40"/>
      <c r="D315" s="41"/>
      <c r="E315" s="40"/>
      <c r="F315" s="40"/>
      <c r="G315" s="317"/>
      <c r="H315" s="291"/>
      <c r="I315" s="311"/>
      <c r="J315" s="61" t="s">
        <v>366</v>
      </c>
      <c r="K315" s="61"/>
      <c r="L315" s="61"/>
      <c r="M315" s="62"/>
      <c r="N315" s="39"/>
      <c r="O315" s="86"/>
      <c r="P315" s="86"/>
      <c r="Q315" s="86"/>
      <c r="R315" s="86"/>
      <c r="S315" s="86"/>
      <c r="T315" s="86"/>
      <c r="U315" s="86"/>
      <c r="V315" s="66">
        <f>G315</f>
        <v>0</v>
      </c>
      <c r="W315" s="86"/>
      <c r="X315" s="86"/>
      <c r="Y315" s="86"/>
      <c r="Z315" s="86"/>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86"/>
      <c r="P316" s="86"/>
      <c r="Q316" s="86"/>
      <c r="R316" s="86"/>
      <c r="S316" s="86"/>
      <c r="T316" s="86"/>
      <c r="U316" s="86"/>
      <c r="V316" s="66"/>
      <c r="W316" s="86"/>
      <c r="X316" s="86"/>
      <c r="Y316" s="86"/>
      <c r="Z316" s="86"/>
    </row>
    <row r="317" spans="1:26" ht="12.75" customHeight="1">
      <c r="A317" s="323"/>
      <c r="B317" s="40"/>
      <c r="C317" s="40"/>
      <c r="D317" s="52"/>
      <c r="E317" s="67" t="s">
        <v>363</v>
      </c>
      <c r="F317" s="68"/>
      <c r="G317" s="312"/>
      <c r="H317" s="313"/>
      <c r="I317" s="314"/>
      <c r="J317" s="49" t="s">
        <v>368</v>
      </c>
      <c r="K317" s="64"/>
      <c r="L317" s="64"/>
      <c r="M317" s="65"/>
      <c r="N317" s="39"/>
      <c r="O317" s="86"/>
      <c r="P317" s="86"/>
      <c r="Q317" s="86"/>
      <c r="R317" s="86"/>
      <c r="S317" s="86"/>
      <c r="T317" s="86"/>
      <c r="U317" s="86"/>
      <c r="V317" s="66"/>
      <c r="W317" s="86"/>
      <c r="X317" s="86"/>
      <c r="Y317" s="86"/>
      <c r="Z317" s="86"/>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86"/>
      <c r="P318" s="86"/>
      <c r="Q318" s="86"/>
      <c r="R318" s="86"/>
      <c r="S318" s="86"/>
      <c r="T318" s="86"/>
      <c r="U318" s="86"/>
      <c r="V318" s="66"/>
      <c r="W318" s="86"/>
      <c r="X318" s="86"/>
      <c r="Y318" s="86"/>
      <c r="Z318" s="86"/>
    </row>
    <row r="319" spans="1:26" ht="12.75" customHeight="1">
      <c r="A319" s="322"/>
      <c r="B319" s="40"/>
      <c r="C319" s="40"/>
      <c r="D319" s="41"/>
      <c r="E319" s="40"/>
      <c r="F319" s="40"/>
      <c r="G319" s="317"/>
      <c r="H319" s="291"/>
      <c r="I319" s="311"/>
      <c r="J319" s="61" t="s">
        <v>366</v>
      </c>
      <c r="K319" s="61"/>
      <c r="L319" s="61"/>
      <c r="M319" s="62"/>
      <c r="N319" s="39"/>
      <c r="O319" s="86"/>
      <c r="P319" s="86"/>
      <c r="Q319" s="86"/>
      <c r="R319" s="86"/>
      <c r="S319" s="86"/>
      <c r="T319" s="86"/>
      <c r="U319" s="86"/>
      <c r="V319" s="66">
        <f>G319</f>
        <v>0</v>
      </c>
      <c r="W319" s="86"/>
      <c r="X319" s="86"/>
      <c r="Y319" s="86"/>
      <c r="Z319" s="86"/>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86"/>
      <c r="P320" s="86"/>
      <c r="Q320" s="86"/>
      <c r="R320" s="86"/>
      <c r="S320" s="86"/>
      <c r="T320" s="86"/>
      <c r="U320" s="86"/>
      <c r="V320" s="66"/>
      <c r="W320" s="86"/>
      <c r="X320" s="86"/>
      <c r="Y320" s="86"/>
      <c r="Z320" s="86"/>
    </row>
    <row r="321" spans="1:26" ht="12.75" customHeight="1">
      <c r="A321" s="323"/>
      <c r="B321" s="40"/>
      <c r="C321" s="40"/>
      <c r="D321" s="52"/>
      <c r="E321" s="67" t="s">
        <v>363</v>
      </c>
      <c r="F321" s="68"/>
      <c r="G321" s="312"/>
      <c r="H321" s="313"/>
      <c r="I321" s="314"/>
      <c r="J321" s="49" t="s">
        <v>368</v>
      </c>
      <c r="K321" s="64"/>
      <c r="L321" s="64"/>
      <c r="M321" s="65"/>
      <c r="N321" s="39"/>
      <c r="O321" s="86"/>
      <c r="P321" s="86"/>
      <c r="Q321" s="86"/>
      <c r="R321" s="86"/>
      <c r="S321" s="86"/>
      <c r="T321" s="86"/>
      <c r="U321" s="86"/>
      <c r="V321" s="66"/>
      <c r="W321" s="86"/>
      <c r="X321" s="86"/>
      <c r="Y321" s="86"/>
      <c r="Z321" s="86"/>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86"/>
      <c r="P322" s="86"/>
      <c r="Q322" s="86"/>
      <c r="R322" s="86"/>
      <c r="S322" s="86"/>
      <c r="T322" s="86"/>
      <c r="U322" s="86"/>
      <c r="V322" s="66"/>
      <c r="W322" s="86"/>
      <c r="X322" s="86"/>
      <c r="Y322" s="86"/>
      <c r="Z322" s="86"/>
    </row>
    <row r="323" spans="1:26" ht="12.75" customHeight="1">
      <c r="A323" s="322"/>
      <c r="B323" s="40"/>
      <c r="C323" s="40"/>
      <c r="D323" s="41"/>
      <c r="E323" s="40"/>
      <c r="F323" s="40"/>
      <c r="G323" s="317"/>
      <c r="H323" s="291"/>
      <c r="I323" s="311"/>
      <c r="J323" s="61" t="s">
        <v>366</v>
      </c>
      <c r="K323" s="61"/>
      <c r="L323" s="61"/>
      <c r="M323" s="62"/>
      <c r="N323" s="39"/>
      <c r="O323" s="86"/>
      <c r="P323" s="86"/>
      <c r="Q323" s="86"/>
      <c r="R323" s="86"/>
      <c r="S323" s="86"/>
      <c r="T323" s="86"/>
      <c r="U323" s="86"/>
      <c r="V323" s="66">
        <f>G323</f>
        <v>0</v>
      </c>
      <c r="W323" s="86"/>
      <c r="X323" s="86"/>
      <c r="Y323" s="86"/>
      <c r="Z323" s="86"/>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86"/>
      <c r="P324" s="86"/>
      <c r="Q324" s="86"/>
      <c r="R324" s="86"/>
      <c r="S324" s="86"/>
      <c r="T324" s="86"/>
      <c r="U324" s="86"/>
      <c r="V324" s="66"/>
      <c r="W324" s="86"/>
      <c r="X324" s="86"/>
      <c r="Y324" s="86"/>
      <c r="Z324" s="86"/>
    </row>
    <row r="325" spans="1:26" ht="12.75" customHeight="1">
      <c r="A325" s="323"/>
      <c r="B325" s="40"/>
      <c r="C325" s="40"/>
      <c r="D325" s="52"/>
      <c r="E325" s="67" t="s">
        <v>363</v>
      </c>
      <c r="F325" s="68"/>
      <c r="G325" s="312"/>
      <c r="H325" s="313"/>
      <c r="I325" s="314"/>
      <c r="J325" s="49" t="s">
        <v>368</v>
      </c>
      <c r="K325" s="64"/>
      <c r="L325" s="64"/>
      <c r="M325" s="65"/>
      <c r="N325" s="39"/>
      <c r="O325" s="86"/>
      <c r="P325" s="86"/>
      <c r="Q325" s="86"/>
      <c r="R325" s="86"/>
      <c r="S325" s="86"/>
      <c r="T325" s="86"/>
      <c r="U325" s="86"/>
      <c r="V325" s="66"/>
      <c r="W325" s="86"/>
      <c r="X325" s="86"/>
      <c r="Y325" s="86"/>
      <c r="Z325" s="86"/>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86"/>
      <c r="P326" s="86"/>
      <c r="Q326" s="86"/>
      <c r="R326" s="86"/>
      <c r="S326" s="86"/>
      <c r="T326" s="86"/>
      <c r="U326" s="86"/>
      <c r="V326" s="66"/>
      <c r="W326" s="86"/>
      <c r="X326" s="86"/>
      <c r="Y326" s="86"/>
      <c r="Z326" s="86"/>
    </row>
    <row r="327" spans="1:26" ht="12.75" customHeight="1">
      <c r="A327" s="322"/>
      <c r="B327" s="40"/>
      <c r="C327" s="40"/>
      <c r="D327" s="41"/>
      <c r="E327" s="40"/>
      <c r="F327" s="40"/>
      <c r="G327" s="317"/>
      <c r="H327" s="291"/>
      <c r="I327" s="311"/>
      <c r="J327" s="61" t="s">
        <v>366</v>
      </c>
      <c r="K327" s="61"/>
      <c r="L327" s="61"/>
      <c r="M327" s="62"/>
      <c r="N327" s="39"/>
      <c r="O327" s="86"/>
      <c r="P327" s="86"/>
      <c r="Q327" s="86"/>
      <c r="R327" s="86"/>
      <c r="S327" s="86"/>
      <c r="T327" s="86"/>
      <c r="U327" s="86"/>
      <c r="V327" s="66">
        <f>G327</f>
        <v>0</v>
      </c>
      <c r="W327" s="86"/>
      <c r="X327" s="86"/>
      <c r="Y327" s="86"/>
      <c r="Z327" s="86"/>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86"/>
      <c r="P328" s="86"/>
      <c r="Q328" s="86"/>
      <c r="R328" s="86"/>
      <c r="S328" s="86"/>
      <c r="T328" s="86"/>
      <c r="U328" s="86"/>
      <c r="V328" s="66"/>
      <c r="W328" s="86"/>
      <c r="X328" s="86"/>
      <c r="Y328" s="86"/>
      <c r="Z328" s="86"/>
    </row>
    <row r="329" spans="1:26" ht="12.75" customHeight="1">
      <c r="A329" s="323"/>
      <c r="B329" s="40"/>
      <c r="C329" s="40"/>
      <c r="D329" s="52"/>
      <c r="E329" s="67" t="s">
        <v>363</v>
      </c>
      <c r="F329" s="68"/>
      <c r="G329" s="312"/>
      <c r="H329" s="313"/>
      <c r="I329" s="314"/>
      <c r="J329" s="49" t="s">
        <v>368</v>
      </c>
      <c r="K329" s="64"/>
      <c r="L329" s="64"/>
      <c r="M329" s="65"/>
      <c r="N329" s="39"/>
      <c r="O329" s="86"/>
      <c r="P329" s="86"/>
      <c r="Q329" s="86"/>
      <c r="R329" s="86"/>
      <c r="S329" s="86"/>
      <c r="T329" s="86"/>
      <c r="U329" s="86"/>
      <c r="V329" s="66"/>
      <c r="W329" s="86"/>
      <c r="X329" s="86"/>
      <c r="Y329" s="86"/>
      <c r="Z329" s="86"/>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86"/>
      <c r="P330" s="86"/>
      <c r="Q330" s="86"/>
      <c r="R330" s="86"/>
      <c r="S330" s="86"/>
      <c r="T330" s="86"/>
      <c r="U330" s="86"/>
      <c r="V330" s="66"/>
      <c r="W330" s="86"/>
      <c r="X330" s="86"/>
      <c r="Y330" s="86"/>
      <c r="Z330" s="86"/>
    </row>
    <row r="331" spans="1:26" ht="12.75" customHeight="1">
      <c r="A331" s="322"/>
      <c r="B331" s="40"/>
      <c r="C331" s="40"/>
      <c r="D331" s="41"/>
      <c r="E331" s="40"/>
      <c r="F331" s="40"/>
      <c r="G331" s="317"/>
      <c r="H331" s="291"/>
      <c r="I331" s="311"/>
      <c r="J331" s="61" t="s">
        <v>366</v>
      </c>
      <c r="K331" s="61"/>
      <c r="L331" s="61"/>
      <c r="M331" s="62"/>
      <c r="N331" s="39"/>
      <c r="O331" s="86"/>
      <c r="P331" s="86"/>
      <c r="Q331" s="86"/>
      <c r="R331" s="86"/>
      <c r="S331" s="86"/>
      <c r="T331" s="86"/>
      <c r="U331" s="86"/>
      <c r="V331" s="66">
        <f>G331</f>
        <v>0</v>
      </c>
      <c r="W331" s="86"/>
      <c r="X331" s="86"/>
      <c r="Y331" s="86"/>
      <c r="Z331" s="86"/>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86"/>
      <c r="P332" s="86"/>
      <c r="Q332" s="86"/>
      <c r="R332" s="86"/>
      <c r="S332" s="86"/>
      <c r="T332" s="86"/>
      <c r="U332" s="86"/>
      <c r="V332" s="66"/>
      <c r="W332" s="86"/>
      <c r="X332" s="86"/>
      <c r="Y332" s="86"/>
      <c r="Z332" s="86"/>
    </row>
    <row r="333" spans="1:26" ht="12.75" customHeight="1">
      <c r="A333" s="323"/>
      <c r="B333" s="40"/>
      <c r="C333" s="40"/>
      <c r="D333" s="52"/>
      <c r="E333" s="67" t="s">
        <v>363</v>
      </c>
      <c r="F333" s="68"/>
      <c r="G333" s="312"/>
      <c r="H333" s="313"/>
      <c r="I333" s="314"/>
      <c r="J333" s="49" t="s">
        <v>368</v>
      </c>
      <c r="K333" s="64"/>
      <c r="L333" s="64"/>
      <c r="M333" s="65"/>
      <c r="N333" s="39"/>
      <c r="O333" s="86"/>
      <c r="P333" s="86"/>
      <c r="Q333" s="86"/>
      <c r="R333" s="86"/>
      <c r="S333" s="86"/>
      <c r="T333" s="86"/>
      <c r="U333" s="86"/>
      <c r="V333" s="66"/>
      <c r="W333" s="86"/>
      <c r="X333" s="86"/>
      <c r="Y333" s="86"/>
      <c r="Z333" s="86"/>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86"/>
      <c r="P334" s="86"/>
      <c r="Q334" s="86"/>
      <c r="R334" s="86"/>
      <c r="S334" s="86"/>
      <c r="T334" s="86"/>
      <c r="U334" s="86"/>
      <c r="V334" s="66"/>
      <c r="W334" s="86"/>
      <c r="X334" s="86"/>
      <c r="Y334" s="86"/>
      <c r="Z334" s="86"/>
    </row>
    <row r="335" spans="1:26" ht="12.75" customHeight="1">
      <c r="A335" s="322"/>
      <c r="B335" s="40"/>
      <c r="C335" s="40"/>
      <c r="D335" s="41"/>
      <c r="E335" s="40"/>
      <c r="F335" s="40"/>
      <c r="G335" s="317"/>
      <c r="H335" s="291"/>
      <c r="I335" s="311"/>
      <c r="J335" s="61" t="s">
        <v>366</v>
      </c>
      <c r="K335" s="61"/>
      <c r="L335" s="61"/>
      <c r="M335" s="62"/>
      <c r="N335" s="39"/>
      <c r="O335" s="86"/>
      <c r="P335" s="86"/>
      <c r="Q335" s="86"/>
      <c r="R335" s="86"/>
      <c r="S335" s="86"/>
      <c r="T335" s="86"/>
      <c r="U335" s="86"/>
      <c r="V335" s="66">
        <f>G335</f>
        <v>0</v>
      </c>
      <c r="W335" s="86"/>
      <c r="X335" s="86"/>
      <c r="Y335" s="86"/>
      <c r="Z335" s="86"/>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86"/>
      <c r="P336" s="86"/>
      <c r="Q336" s="86"/>
      <c r="R336" s="86"/>
      <c r="S336" s="86"/>
      <c r="T336" s="86"/>
      <c r="U336" s="86"/>
      <c r="V336" s="66"/>
      <c r="W336" s="86"/>
      <c r="X336" s="86"/>
      <c r="Y336" s="86"/>
      <c r="Z336" s="86"/>
    </row>
    <row r="337" spans="1:26" ht="12.75" customHeight="1">
      <c r="A337" s="323"/>
      <c r="B337" s="40"/>
      <c r="C337" s="40"/>
      <c r="D337" s="52"/>
      <c r="E337" s="67" t="s">
        <v>363</v>
      </c>
      <c r="F337" s="68"/>
      <c r="G337" s="312"/>
      <c r="H337" s="313"/>
      <c r="I337" s="314"/>
      <c r="J337" s="49" t="s">
        <v>368</v>
      </c>
      <c r="K337" s="64"/>
      <c r="L337" s="64"/>
      <c r="M337" s="65"/>
      <c r="N337" s="39"/>
      <c r="O337" s="86"/>
      <c r="P337" s="86"/>
      <c r="Q337" s="86"/>
      <c r="R337" s="86"/>
      <c r="S337" s="86"/>
      <c r="T337" s="86"/>
      <c r="U337" s="86"/>
      <c r="V337" s="66"/>
      <c r="W337" s="86"/>
      <c r="X337" s="86"/>
      <c r="Y337" s="86"/>
      <c r="Z337" s="86"/>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86"/>
      <c r="P338" s="86"/>
      <c r="Q338" s="86"/>
      <c r="R338" s="86"/>
      <c r="S338" s="86"/>
      <c r="T338" s="86"/>
      <c r="U338" s="86"/>
      <c r="V338" s="66"/>
      <c r="W338" s="86"/>
      <c r="X338" s="86"/>
      <c r="Y338" s="86"/>
      <c r="Z338" s="86"/>
    </row>
    <row r="339" spans="1:26" ht="12.75" customHeight="1">
      <c r="A339" s="322"/>
      <c r="B339" s="40"/>
      <c r="C339" s="40"/>
      <c r="D339" s="41"/>
      <c r="E339" s="40"/>
      <c r="F339" s="40"/>
      <c r="G339" s="317"/>
      <c r="H339" s="291"/>
      <c r="I339" s="311"/>
      <c r="J339" s="61" t="s">
        <v>366</v>
      </c>
      <c r="K339" s="61"/>
      <c r="L339" s="61"/>
      <c r="M339" s="62"/>
      <c r="N339" s="39"/>
      <c r="O339" s="86"/>
      <c r="P339" s="86"/>
      <c r="Q339" s="86"/>
      <c r="R339" s="86"/>
      <c r="S339" s="86"/>
      <c r="T339" s="86"/>
      <c r="U339" s="86"/>
      <c r="V339" s="66">
        <f>G339</f>
        <v>0</v>
      </c>
      <c r="W339" s="86"/>
      <c r="X339" s="86"/>
      <c r="Y339" s="86"/>
      <c r="Z339" s="86"/>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86"/>
      <c r="P340" s="86"/>
      <c r="Q340" s="86"/>
      <c r="R340" s="86"/>
      <c r="S340" s="86"/>
      <c r="T340" s="86"/>
      <c r="U340" s="86"/>
      <c r="V340" s="66"/>
      <c r="W340" s="86"/>
      <c r="X340" s="86"/>
      <c r="Y340" s="86"/>
      <c r="Z340" s="86"/>
    </row>
    <row r="341" spans="1:26" ht="12.75" customHeight="1">
      <c r="A341" s="323"/>
      <c r="B341" s="40"/>
      <c r="C341" s="40"/>
      <c r="D341" s="52"/>
      <c r="E341" s="67" t="s">
        <v>363</v>
      </c>
      <c r="F341" s="68"/>
      <c r="G341" s="312"/>
      <c r="H341" s="313"/>
      <c r="I341" s="314"/>
      <c r="J341" s="49" t="s">
        <v>368</v>
      </c>
      <c r="K341" s="64"/>
      <c r="L341" s="64"/>
      <c r="M341" s="65"/>
      <c r="N341" s="39"/>
      <c r="O341" s="86"/>
      <c r="P341" s="86"/>
      <c r="Q341" s="86"/>
      <c r="R341" s="86"/>
      <c r="S341" s="86"/>
      <c r="T341" s="86"/>
      <c r="U341" s="86"/>
      <c r="V341" s="66"/>
      <c r="W341" s="86"/>
      <c r="X341" s="86"/>
      <c r="Y341" s="86"/>
      <c r="Z341" s="86"/>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86"/>
      <c r="P342" s="86"/>
      <c r="Q342" s="86"/>
      <c r="R342" s="86"/>
      <c r="S342" s="86"/>
      <c r="T342" s="86"/>
      <c r="U342" s="86"/>
      <c r="V342" s="66"/>
      <c r="W342" s="86"/>
      <c r="X342" s="86"/>
      <c r="Y342" s="86"/>
      <c r="Z342" s="86"/>
    </row>
    <row r="343" spans="1:26" ht="12.75" customHeight="1">
      <c r="A343" s="322"/>
      <c r="B343" s="40"/>
      <c r="C343" s="40"/>
      <c r="D343" s="41"/>
      <c r="E343" s="40"/>
      <c r="F343" s="40"/>
      <c r="G343" s="317"/>
      <c r="H343" s="291"/>
      <c r="I343" s="311"/>
      <c r="J343" s="61" t="s">
        <v>366</v>
      </c>
      <c r="K343" s="61"/>
      <c r="L343" s="61"/>
      <c r="M343" s="62"/>
      <c r="N343" s="39"/>
      <c r="O343" s="86"/>
      <c r="P343" s="86"/>
      <c r="Q343" s="86"/>
      <c r="R343" s="86"/>
      <c r="S343" s="86"/>
      <c r="T343" s="86"/>
      <c r="U343" s="86"/>
      <c r="V343" s="66">
        <f>G343</f>
        <v>0</v>
      </c>
      <c r="W343" s="86"/>
      <c r="X343" s="86"/>
      <c r="Y343" s="86"/>
      <c r="Z343" s="86"/>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86"/>
      <c r="P344" s="86"/>
      <c r="Q344" s="86"/>
      <c r="R344" s="86"/>
      <c r="S344" s="86"/>
      <c r="T344" s="86"/>
      <c r="U344" s="86"/>
      <c r="V344" s="66"/>
      <c r="W344" s="86"/>
      <c r="X344" s="86"/>
      <c r="Y344" s="86"/>
      <c r="Z344" s="86"/>
    </row>
    <row r="345" spans="1:26" ht="12.75" customHeight="1">
      <c r="A345" s="323"/>
      <c r="B345" s="40"/>
      <c r="C345" s="40"/>
      <c r="D345" s="52"/>
      <c r="E345" s="67" t="s">
        <v>363</v>
      </c>
      <c r="F345" s="68"/>
      <c r="G345" s="312"/>
      <c r="H345" s="313"/>
      <c r="I345" s="314"/>
      <c r="J345" s="49" t="s">
        <v>368</v>
      </c>
      <c r="K345" s="64"/>
      <c r="L345" s="64"/>
      <c r="M345" s="65"/>
      <c r="N345" s="39"/>
      <c r="O345" s="86"/>
      <c r="P345" s="86"/>
      <c r="Q345" s="86"/>
      <c r="R345" s="86"/>
      <c r="S345" s="86"/>
      <c r="T345" s="86"/>
      <c r="U345" s="86"/>
      <c r="V345" s="66"/>
      <c r="W345" s="86"/>
      <c r="X345" s="86"/>
      <c r="Y345" s="86"/>
      <c r="Z345" s="86"/>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86"/>
      <c r="P346" s="86"/>
      <c r="Q346" s="86"/>
      <c r="R346" s="86"/>
      <c r="S346" s="86"/>
      <c r="T346" s="86"/>
      <c r="U346" s="86"/>
      <c r="V346" s="66"/>
      <c r="W346" s="86"/>
      <c r="X346" s="86"/>
      <c r="Y346" s="86"/>
      <c r="Z346" s="86"/>
    </row>
    <row r="347" spans="1:26" ht="12.75" customHeight="1">
      <c r="A347" s="322"/>
      <c r="B347" s="40"/>
      <c r="C347" s="40"/>
      <c r="D347" s="41"/>
      <c r="E347" s="40"/>
      <c r="F347" s="40"/>
      <c r="G347" s="317"/>
      <c r="H347" s="291"/>
      <c r="I347" s="311"/>
      <c r="J347" s="61" t="s">
        <v>366</v>
      </c>
      <c r="K347" s="61"/>
      <c r="L347" s="61"/>
      <c r="M347" s="62"/>
      <c r="N347" s="39"/>
      <c r="O347" s="86"/>
      <c r="P347" s="86"/>
      <c r="Q347" s="86"/>
      <c r="R347" s="86"/>
      <c r="S347" s="86"/>
      <c r="T347" s="86"/>
      <c r="U347" s="86"/>
      <c r="V347" s="66">
        <f>G347</f>
        <v>0</v>
      </c>
      <c r="W347" s="86"/>
      <c r="X347" s="86"/>
      <c r="Y347" s="86"/>
      <c r="Z347" s="86"/>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86"/>
      <c r="P348" s="86"/>
      <c r="Q348" s="86"/>
      <c r="R348" s="86"/>
      <c r="S348" s="86"/>
      <c r="T348" s="86"/>
      <c r="U348" s="86"/>
      <c r="V348" s="66"/>
      <c r="W348" s="86"/>
      <c r="X348" s="86"/>
      <c r="Y348" s="86"/>
      <c r="Z348" s="86"/>
    </row>
    <row r="349" spans="1:26" ht="12.75" customHeight="1">
      <c r="A349" s="323"/>
      <c r="B349" s="40"/>
      <c r="C349" s="40"/>
      <c r="D349" s="52"/>
      <c r="E349" s="67" t="s">
        <v>363</v>
      </c>
      <c r="F349" s="68"/>
      <c r="G349" s="312"/>
      <c r="H349" s="313"/>
      <c r="I349" s="314"/>
      <c r="J349" s="49" t="s">
        <v>368</v>
      </c>
      <c r="K349" s="64"/>
      <c r="L349" s="64"/>
      <c r="M349" s="65"/>
      <c r="N349" s="39"/>
      <c r="O349" s="86"/>
      <c r="P349" s="86"/>
      <c r="Q349" s="86"/>
      <c r="R349" s="86"/>
      <c r="S349" s="86"/>
      <c r="T349" s="86"/>
      <c r="U349" s="86"/>
      <c r="V349" s="66"/>
      <c r="W349" s="86"/>
      <c r="X349" s="86"/>
      <c r="Y349" s="86"/>
      <c r="Z349" s="86"/>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86"/>
      <c r="P350" s="86"/>
      <c r="Q350" s="86"/>
      <c r="R350" s="86"/>
      <c r="S350" s="86"/>
      <c r="T350" s="86"/>
      <c r="U350" s="86"/>
      <c r="V350" s="66"/>
      <c r="W350" s="86"/>
      <c r="X350" s="86"/>
      <c r="Y350" s="86"/>
      <c r="Z350" s="86"/>
    </row>
    <row r="351" spans="1:26" ht="12.75" customHeight="1">
      <c r="A351" s="322"/>
      <c r="B351" s="40"/>
      <c r="C351" s="40"/>
      <c r="D351" s="41"/>
      <c r="E351" s="40"/>
      <c r="F351" s="40"/>
      <c r="G351" s="317"/>
      <c r="H351" s="291"/>
      <c r="I351" s="311"/>
      <c r="J351" s="61" t="s">
        <v>366</v>
      </c>
      <c r="K351" s="61"/>
      <c r="L351" s="61"/>
      <c r="M351" s="62"/>
      <c r="N351" s="39"/>
      <c r="O351" s="86"/>
      <c r="P351" s="86"/>
      <c r="Q351" s="86"/>
      <c r="R351" s="86"/>
      <c r="S351" s="86"/>
      <c r="T351" s="86"/>
      <c r="U351" s="86"/>
      <c r="V351" s="66">
        <f>G351</f>
        <v>0</v>
      </c>
      <c r="W351" s="86"/>
      <c r="X351" s="86"/>
      <c r="Y351" s="86"/>
      <c r="Z351" s="86"/>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86"/>
      <c r="P352" s="86"/>
      <c r="Q352" s="86"/>
      <c r="R352" s="86"/>
      <c r="S352" s="86"/>
      <c r="T352" s="86"/>
      <c r="U352" s="86"/>
      <c r="V352" s="66"/>
      <c r="W352" s="86"/>
      <c r="X352" s="86"/>
      <c r="Y352" s="86"/>
      <c r="Z352" s="86"/>
    </row>
    <row r="353" spans="1:26" ht="12.75" customHeight="1">
      <c r="A353" s="323"/>
      <c r="B353" s="40"/>
      <c r="C353" s="40"/>
      <c r="D353" s="52"/>
      <c r="E353" s="67" t="s">
        <v>363</v>
      </c>
      <c r="F353" s="68"/>
      <c r="G353" s="312"/>
      <c r="H353" s="313"/>
      <c r="I353" s="314"/>
      <c r="J353" s="49" t="s">
        <v>368</v>
      </c>
      <c r="K353" s="64"/>
      <c r="L353" s="64"/>
      <c r="M353" s="65"/>
      <c r="N353" s="39"/>
      <c r="O353" s="86"/>
      <c r="P353" s="86"/>
      <c r="Q353" s="86"/>
      <c r="R353" s="86"/>
      <c r="S353" s="86"/>
      <c r="T353" s="86"/>
      <c r="U353" s="86"/>
      <c r="V353" s="66"/>
      <c r="W353" s="86"/>
      <c r="X353" s="86"/>
      <c r="Y353" s="86"/>
      <c r="Z353" s="86"/>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86"/>
      <c r="P354" s="86"/>
      <c r="Q354" s="86"/>
      <c r="R354" s="86"/>
      <c r="S354" s="86"/>
      <c r="T354" s="86"/>
      <c r="U354" s="86"/>
      <c r="V354" s="66"/>
      <c r="W354" s="86"/>
      <c r="X354" s="86"/>
      <c r="Y354" s="86"/>
      <c r="Z354" s="86"/>
    </row>
    <row r="355" spans="1:26" ht="12.75" customHeight="1">
      <c r="A355" s="322"/>
      <c r="B355" s="40"/>
      <c r="C355" s="40"/>
      <c r="D355" s="41"/>
      <c r="E355" s="40"/>
      <c r="F355" s="40"/>
      <c r="G355" s="317"/>
      <c r="H355" s="291"/>
      <c r="I355" s="311"/>
      <c r="J355" s="61" t="s">
        <v>366</v>
      </c>
      <c r="K355" s="61"/>
      <c r="L355" s="61"/>
      <c r="M355" s="62"/>
      <c r="N355" s="39"/>
      <c r="O355" s="86"/>
      <c r="P355" s="86"/>
      <c r="Q355" s="86"/>
      <c r="R355" s="86"/>
      <c r="S355" s="86"/>
      <c r="T355" s="86"/>
      <c r="U355" s="86"/>
      <c r="V355" s="66">
        <f>G355</f>
        <v>0</v>
      </c>
      <c r="W355" s="86"/>
      <c r="X355" s="86"/>
      <c r="Y355" s="86"/>
      <c r="Z355" s="86"/>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86"/>
      <c r="P356" s="86"/>
      <c r="Q356" s="86"/>
      <c r="R356" s="86"/>
      <c r="S356" s="86"/>
      <c r="T356" s="86"/>
      <c r="U356" s="86"/>
      <c r="V356" s="66"/>
      <c r="W356" s="86"/>
      <c r="X356" s="86"/>
      <c r="Y356" s="86"/>
      <c r="Z356" s="86"/>
    </row>
    <row r="357" spans="1:26" ht="12.75" customHeight="1">
      <c r="A357" s="323"/>
      <c r="B357" s="40"/>
      <c r="C357" s="40"/>
      <c r="D357" s="52"/>
      <c r="E357" s="67" t="s">
        <v>363</v>
      </c>
      <c r="F357" s="68"/>
      <c r="G357" s="312"/>
      <c r="H357" s="313"/>
      <c r="I357" s="314"/>
      <c r="J357" s="49" t="s">
        <v>368</v>
      </c>
      <c r="K357" s="64"/>
      <c r="L357" s="64"/>
      <c r="M357" s="65"/>
      <c r="N357" s="39"/>
      <c r="O357" s="86"/>
      <c r="P357" s="86"/>
      <c r="Q357" s="86"/>
      <c r="R357" s="86"/>
      <c r="S357" s="86"/>
      <c r="T357" s="86"/>
      <c r="U357" s="86"/>
      <c r="V357" s="66"/>
      <c r="W357" s="86"/>
      <c r="X357" s="86"/>
      <c r="Y357" s="86"/>
      <c r="Z357" s="86"/>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86"/>
      <c r="P358" s="86"/>
      <c r="Q358" s="86"/>
      <c r="R358" s="86"/>
      <c r="S358" s="86"/>
      <c r="T358" s="86"/>
      <c r="U358" s="86"/>
      <c r="V358" s="66"/>
      <c r="W358" s="86"/>
      <c r="X358" s="86"/>
      <c r="Y358" s="86"/>
      <c r="Z358" s="86"/>
    </row>
    <row r="359" spans="1:26" ht="12.75" customHeight="1">
      <c r="A359" s="322"/>
      <c r="B359" s="40"/>
      <c r="C359" s="40"/>
      <c r="D359" s="41"/>
      <c r="E359" s="40"/>
      <c r="F359" s="40"/>
      <c r="G359" s="317"/>
      <c r="H359" s="291"/>
      <c r="I359" s="311"/>
      <c r="J359" s="61" t="s">
        <v>366</v>
      </c>
      <c r="K359" s="61"/>
      <c r="L359" s="61"/>
      <c r="M359" s="62"/>
      <c r="N359" s="39"/>
      <c r="O359" s="86"/>
      <c r="P359" s="86"/>
      <c r="Q359" s="86"/>
      <c r="R359" s="86"/>
      <c r="S359" s="86"/>
      <c r="T359" s="86"/>
      <c r="U359" s="86"/>
      <c r="V359" s="66">
        <f>G359</f>
        <v>0</v>
      </c>
      <c r="W359" s="86"/>
      <c r="X359" s="86"/>
      <c r="Y359" s="86"/>
      <c r="Z359" s="86"/>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86"/>
      <c r="P360" s="86"/>
      <c r="Q360" s="86"/>
      <c r="R360" s="86"/>
      <c r="S360" s="86"/>
      <c r="T360" s="86"/>
      <c r="U360" s="86"/>
      <c r="V360" s="66"/>
      <c r="W360" s="86"/>
      <c r="X360" s="86"/>
      <c r="Y360" s="86"/>
      <c r="Z360" s="86"/>
    </row>
    <row r="361" spans="1:26" ht="12.75" customHeight="1">
      <c r="A361" s="323"/>
      <c r="B361" s="40"/>
      <c r="C361" s="40"/>
      <c r="D361" s="52"/>
      <c r="E361" s="67" t="s">
        <v>363</v>
      </c>
      <c r="F361" s="68"/>
      <c r="G361" s="312"/>
      <c r="H361" s="313"/>
      <c r="I361" s="314"/>
      <c r="J361" s="49" t="s">
        <v>368</v>
      </c>
      <c r="K361" s="64"/>
      <c r="L361" s="64"/>
      <c r="M361" s="65"/>
      <c r="N361" s="39"/>
      <c r="O361" s="86"/>
      <c r="P361" s="86"/>
      <c r="Q361" s="86"/>
      <c r="R361" s="86"/>
      <c r="S361" s="86"/>
      <c r="T361" s="86"/>
      <c r="U361" s="86"/>
      <c r="V361" s="66"/>
      <c r="W361" s="86"/>
      <c r="X361" s="86"/>
      <c r="Y361" s="86"/>
      <c r="Z361" s="86"/>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86"/>
      <c r="P362" s="86"/>
      <c r="Q362" s="86"/>
      <c r="R362" s="86"/>
      <c r="S362" s="86"/>
      <c r="T362" s="86"/>
      <c r="U362" s="86"/>
      <c r="V362" s="66"/>
      <c r="W362" s="86"/>
      <c r="X362" s="86"/>
      <c r="Y362" s="86"/>
      <c r="Z362" s="86"/>
    </row>
    <row r="363" spans="1:26" ht="12.75" customHeight="1">
      <c r="A363" s="322"/>
      <c r="B363" s="40"/>
      <c r="C363" s="40"/>
      <c r="D363" s="41"/>
      <c r="E363" s="40"/>
      <c r="F363" s="40"/>
      <c r="G363" s="317"/>
      <c r="H363" s="291"/>
      <c r="I363" s="311"/>
      <c r="J363" s="61" t="s">
        <v>366</v>
      </c>
      <c r="K363" s="61"/>
      <c r="L363" s="61"/>
      <c r="M363" s="62"/>
      <c r="N363" s="39"/>
      <c r="O363" s="86"/>
      <c r="P363" s="86"/>
      <c r="Q363" s="86"/>
      <c r="R363" s="86"/>
      <c r="S363" s="86"/>
      <c r="T363" s="86"/>
      <c r="U363" s="86"/>
      <c r="V363" s="66">
        <f>G363</f>
        <v>0</v>
      </c>
      <c r="W363" s="86"/>
      <c r="X363" s="86"/>
      <c r="Y363" s="86"/>
      <c r="Z363" s="86"/>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86"/>
      <c r="P364" s="86"/>
      <c r="Q364" s="86"/>
      <c r="R364" s="86"/>
      <c r="S364" s="86"/>
      <c r="T364" s="86"/>
      <c r="U364" s="86"/>
      <c r="V364" s="66"/>
      <c r="W364" s="86"/>
      <c r="X364" s="86"/>
      <c r="Y364" s="86"/>
      <c r="Z364" s="86"/>
    </row>
    <row r="365" spans="1:26" ht="12.75" customHeight="1">
      <c r="A365" s="323"/>
      <c r="B365" s="40"/>
      <c r="C365" s="40"/>
      <c r="D365" s="52"/>
      <c r="E365" s="67" t="s">
        <v>363</v>
      </c>
      <c r="F365" s="68"/>
      <c r="G365" s="312"/>
      <c r="H365" s="313"/>
      <c r="I365" s="314"/>
      <c r="J365" s="49" t="s">
        <v>368</v>
      </c>
      <c r="K365" s="64"/>
      <c r="L365" s="64"/>
      <c r="M365" s="65"/>
      <c r="N365" s="39"/>
      <c r="O365" s="86"/>
      <c r="P365" s="86"/>
      <c r="Q365" s="86"/>
      <c r="R365" s="86"/>
      <c r="S365" s="86"/>
      <c r="T365" s="86"/>
      <c r="U365" s="86"/>
      <c r="V365" s="66"/>
      <c r="W365" s="86"/>
      <c r="X365" s="86"/>
      <c r="Y365" s="86"/>
      <c r="Z365" s="86"/>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86"/>
      <c r="P366" s="86"/>
      <c r="Q366" s="86"/>
      <c r="R366" s="86"/>
      <c r="S366" s="86"/>
      <c r="T366" s="86"/>
      <c r="U366" s="86"/>
      <c r="V366" s="66"/>
      <c r="W366" s="86"/>
      <c r="X366" s="86"/>
      <c r="Y366" s="86"/>
      <c r="Z366" s="86"/>
    </row>
    <row r="367" spans="1:26" ht="12.75" customHeight="1">
      <c r="A367" s="322"/>
      <c r="B367" s="40"/>
      <c r="C367" s="40"/>
      <c r="D367" s="41"/>
      <c r="E367" s="40"/>
      <c r="F367" s="40"/>
      <c r="G367" s="317"/>
      <c r="H367" s="291"/>
      <c r="I367" s="311"/>
      <c r="J367" s="61" t="s">
        <v>366</v>
      </c>
      <c r="K367" s="61"/>
      <c r="L367" s="61"/>
      <c r="M367" s="62"/>
      <c r="N367" s="39"/>
      <c r="O367" s="86"/>
      <c r="P367" s="86"/>
      <c r="Q367" s="86"/>
      <c r="R367" s="86"/>
      <c r="S367" s="86"/>
      <c r="T367" s="86"/>
      <c r="U367" s="86"/>
      <c r="V367" s="66">
        <f>G367</f>
        <v>0</v>
      </c>
      <c r="W367" s="86"/>
      <c r="X367" s="86"/>
      <c r="Y367" s="86"/>
      <c r="Z367" s="86"/>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86"/>
      <c r="P368" s="86"/>
      <c r="Q368" s="86"/>
      <c r="R368" s="86"/>
      <c r="S368" s="86"/>
      <c r="T368" s="86"/>
      <c r="U368" s="86"/>
      <c r="V368" s="66"/>
      <c r="W368" s="86"/>
      <c r="X368" s="86"/>
      <c r="Y368" s="86"/>
      <c r="Z368" s="86"/>
    </row>
    <row r="369" spans="1:26" ht="12.75" customHeight="1">
      <c r="A369" s="323"/>
      <c r="B369" s="40"/>
      <c r="C369" s="40"/>
      <c r="D369" s="52"/>
      <c r="E369" s="67" t="s">
        <v>363</v>
      </c>
      <c r="F369" s="68"/>
      <c r="G369" s="312"/>
      <c r="H369" s="313"/>
      <c r="I369" s="314"/>
      <c r="J369" s="49" t="s">
        <v>368</v>
      </c>
      <c r="K369" s="64"/>
      <c r="L369" s="64"/>
      <c r="M369" s="65"/>
      <c r="N369" s="39"/>
      <c r="O369" s="86"/>
      <c r="P369" s="86"/>
      <c r="Q369" s="86"/>
      <c r="R369" s="86"/>
      <c r="S369" s="86"/>
      <c r="T369" s="86"/>
      <c r="U369" s="86"/>
      <c r="V369" s="66"/>
      <c r="W369" s="86"/>
      <c r="X369" s="86"/>
      <c r="Y369" s="86"/>
      <c r="Z369" s="86"/>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86"/>
      <c r="P370" s="86"/>
      <c r="Q370" s="86"/>
      <c r="R370" s="86"/>
      <c r="S370" s="86"/>
      <c r="T370" s="86"/>
      <c r="U370" s="86"/>
      <c r="V370" s="66"/>
      <c r="W370" s="86"/>
      <c r="X370" s="86"/>
      <c r="Y370" s="86"/>
      <c r="Z370" s="86"/>
    </row>
    <row r="371" spans="1:26" ht="12.75" customHeight="1">
      <c r="A371" s="322"/>
      <c r="B371" s="40"/>
      <c r="C371" s="40"/>
      <c r="D371" s="41"/>
      <c r="E371" s="40"/>
      <c r="F371" s="40"/>
      <c r="G371" s="317"/>
      <c r="H371" s="291"/>
      <c r="I371" s="311"/>
      <c r="J371" s="61" t="s">
        <v>366</v>
      </c>
      <c r="K371" s="61"/>
      <c r="L371" s="61"/>
      <c r="M371" s="62"/>
      <c r="N371" s="39"/>
      <c r="O371" s="86"/>
      <c r="P371" s="86"/>
      <c r="Q371" s="86"/>
      <c r="R371" s="86"/>
      <c r="S371" s="86"/>
      <c r="T371" s="86"/>
      <c r="U371" s="86"/>
      <c r="V371" s="66">
        <f>G371</f>
        <v>0</v>
      </c>
      <c r="W371" s="86"/>
      <c r="X371" s="86"/>
      <c r="Y371" s="86"/>
      <c r="Z371" s="86"/>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86"/>
      <c r="P372" s="86"/>
      <c r="Q372" s="86"/>
      <c r="R372" s="86"/>
      <c r="S372" s="86"/>
      <c r="T372" s="86"/>
      <c r="U372" s="86"/>
      <c r="V372" s="66"/>
      <c r="W372" s="86"/>
      <c r="X372" s="86"/>
      <c r="Y372" s="86"/>
      <c r="Z372" s="86"/>
    </row>
    <row r="373" spans="1:26" ht="12.75" customHeight="1">
      <c r="A373" s="323"/>
      <c r="B373" s="40"/>
      <c r="C373" s="40"/>
      <c r="D373" s="52"/>
      <c r="E373" s="67" t="s">
        <v>363</v>
      </c>
      <c r="F373" s="68"/>
      <c r="G373" s="312"/>
      <c r="H373" s="313"/>
      <c r="I373" s="314"/>
      <c r="J373" s="49" t="s">
        <v>368</v>
      </c>
      <c r="K373" s="64"/>
      <c r="L373" s="64"/>
      <c r="M373" s="65"/>
      <c r="N373" s="39"/>
      <c r="O373" s="86"/>
      <c r="P373" s="86"/>
      <c r="Q373" s="86"/>
      <c r="R373" s="86"/>
      <c r="S373" s="86"/>
      <c r="T373" s="86"/>
      <c r="U373" s="86"/>
      <c r="V373" s="66"/>
      <c r="W373" s="86"/>
      <c r="X373" s="86"/>
      <c r="Y373" s="86"/>
      <c r="Z373" s="86"/>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86"/>
      <c r="P374" s="86"/>
      <c r="Q374" s="86"/>
      <c r="R374" s="86"/>
      <c r="S374" s="86"/>
      <c r="T374" s="86"/>
      <c r="U374" s="86"/>
      <c r="V374" s="66"/>
      <c r="W374" s="86"/>
      <c r="X374" s="86"/>
      <c r="Y374" s="86"/>
      <c r="Z374" s="86"/>
    </row>
    <row r="375" spans="1:26" ht="12.75" customHeight="1">
      <c r="A375" s="322"/>
      <c r="B375" s="40"/>
      <c r="C375" s="40"/>
      <c r="D375" s="41"/>
      <c r="E375" s="40"/>
      <c r="F375" s="40"/>
      <c r="G375" s="317"/>
      <c r="H375" s="291"/>
      <c r="I375" s="311"/>
      <c r="J375" s="61" t="s">
        <v>366</v>
      </c>
      <c r="K375" s="61"/>
      <c r="L375" s="61"/>
      <c r="M375" s="62"/>
      <c r="N375" s="39"/>
      <c r="O375" s="86"/>
      <c r="P375" s="86"/>
      <c r="Q375" s="86"/>
      <c r="R375" s="86"/>
      <c r="S375" s="86"/>
      <c r="T375" s="86"/>
      <c r="U375" s="86"/>
      <c r="V375" s="66">
        <f>G375</f>
        <v>0</v>
      </c>
      <c r="W375" s="86"/>
      <c r="X375" s="86"/>
      <c r="Y375" s="86"/>
      <c r="Z375" s="86"/>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86"/>
      <c r="P376" s="86"/>
      <c r="Q376" s="86"/>
      <c r="R376" s="86"/>
      <c r="S376" s="86"/>
      <c r="T376" s="86"/>
      <c r="U376" s="86"/>
      <c r="V376" s="66"/>
      <c r="W376" s="86"/>
      <c r="X376" s="86"/>
      <c r="Y376" s="86"/>
      <c r="Z376" s="86"/>
    </row>
    <row r="377" spans="1:26" ht="12.75" customHeight="1">
      <c r="A377" s="323"/>
      <c r="B377" s="40"/>
      <c r="C377" s="40"/>
      <c r="D377" s="52"/>
      <c r="E377" s="67" t="s">
        <v>363</v>
      </c>
      <c r="F377" s="68"/>
      <c r="G377" s="312"/>
      <c r="H377" s="313"/>
      <c r="I377" s="314"/>
      <c r="J377" s="49" t="s">
        <v>368</v>
      </c>
      <c r="K377" s="64"/>
      <c r="L377" s="64"/>
      <c r="M377" s="65"/>
      <c r="N377" s="39"/>
      <c r="O377" s="86"/>
      <c r="P377" s="86"/>
      <c r="Q377" s="86"/>
      <c r="R377" s="86"/>
      <c r="S377" s="86"/>
      <c r="T377" s="86"/>
      <c r="U377" s="86"/>
      <c r="V377" s="66"/>
      <c r="W377" s="86"/>
      <c r="X377" s="86"/>
      <c r="Y377" s="86"/>
      <c r="Z377" s="86"/>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86"/>
      <c r="P378" s="86"/>
      <c r="Q378" s="86"/>
      <c r="R378" s="86"/>
      <c r="S378" s="86"/>
      <c r="T378" s="86"/>
      <c r="U378" s="86"/>
      <c r="V378" s="66"/>
      <c r="W378" s="86"/>
      <c r="X378" s="86"/>
      <c r="Y378" s="86"/>
      <c r="Z378" s="86"/>
    </row>
    <row r="379" spans="1:26" ht="12.75" customHeight="1">
      <c r="A379" s="322"/>
      <c r="B379" s="40"/>
      <c r="C379" s="40"/>
      <c r="D379" s="41"/>
      <c r="E379" s="40"/>
      <c r="F379" s="40"/>
      <c r="G379" s="317"/>
      <c r="H379" s="291"/>
      <c r="I379" s="311"/>
      <c r="J379" s="61" t="s">
        <v>366</v>
      </c>
      <c r="K379" s="61"/>
      <c r="L379" s="61"/>
      <c r="M379" s="62"/>
      <c r="N379" s="39"/>
      <c r="O379" s="86"/>
      <c r="P379" s="86"/>
      <c r="Q379" s="86"/>
      <c r="R379" s="86"/>
      <c r="S379" s="86"/>
      <c r="T379" s="86"/>
      <c r="U379" s="86"/>
      <c r="V379" s="66">
        <f>G379</f>
        <v>0</v>
      </c>
      <c r="W379" s="86"/>
      <c r="X379" s="86"/>
      <c r="Y379" s="86"/>
      <c r="Z379" s="86"/>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86"/>
      <c r="P380" s="86"/>
      <c r="Q380" s="86"/>
      <c r="R380" s="86"/>
      <c r="S380" s="86"/>
      <c r="T380" s="86"/>
      <c r="U380" s="86"/>
      <c r="V380" s="66"/>
      <c r="W380" s="86"/>
      <c r="X380" s="86"/>
      <c r="Y380" s="86"/>
      <c r="Z380" s="86"/>
    </row>
    <row r="381" spans="1:26" ht="12.75" customHeight="1">
      <c r="A381" s="323"/>
      <c r="B381" s="40"/>
      <c r="C381" s="40"/>
      <c r="D381" s="52"/>
      <c r="E381" s="67" t="s">
        <v>363</v>
      </c>
      <c r="F381" s="68"/>
      <c r="G381" s="312"/>
      <c r="H381" s="313"/>
      <c r="I381" s="314"/>
      <c r="J381" s="49" t="s">
        <v>368</v>
      </c>
      <c r="K381" s="64"/>
      <c r="L381" s="64"/>
      <c r="M381" s="65"/>
      <c r="N381" s="39"/>
      <c r="O381" s="86"/>
      <c r="P381" s="86"/>
      <c r="Q381" s="86"/>
      <c r="R381" s="86"/>
      <c r="S381" s="86"/>
      <c r="T381" s="86"/>
      <c r="U381" s="86"/>
      <c r="V381" s="66"/>
      <c r="W381" s="86"/>
      <c r="X381" s="86"/>
      <c r="Y381" s="86"/>
      <c r="Z381" s="86"/>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86"/>
      <c r="P382" s="86"/>
      <c r="Q382" s="86"/>
      <c r="R382" s="86"/>
      <c r="S382" s="86"/>
      <c r="T382" s="86"/>
      <c r="U382" s="86"/>
      <c r="V382" s="66"/>
      <c r="W382" s="86"/>
      <c r="X382" s="86"/>
      <c r="Y382" s="86"/>
      <c r="Z382" s="86"/>
    </row>
    <row r="383" spans="1:26" ht="12.75" customHeight="1">
      <c r="A383" s="322"/>
      <c r="B383" s="40"/>
      <c r="C383" s="40"/>
      <c r="D383" s="41"/>
      <c r="E383" s="40"/>
      <c r="F383" s="40"/>
      <c r="G383" s="317"/>
      <c r="H383" s="291"/>
      <c r="I383" s="311"/>
      <c r="J383" s="61" t="s">
        <v>366</v>
      </c>
      <c r="K383" s="61"/>
      <c r="L383" s="61"/>
      <c r="M383" s="62"/>
      <c r="N383" s="39"/>
      <c r="O383" s="86"/>
      <c r="P383" s="86"/>
      <c r="Q383" s="86"/>
      <c r="R383" s="86"/>
      <c r="S383" s="86"/>
      <c r="T383" s="86"/>
      <c r="U383" s="86"/>
      <c r="V383" s="66">
        <f>G383</f>
        <v>0</v>
      </c>
      <c r="W383" s="86"/>
      <c r="X383" s="86"/>
      <c r="Y383" s="86"/>
      <c r="Z383" s="86"/>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86"/>
      <c r="P384" s="86"/>
      <c r="Q384" s="86"/>
      <c r="R384" s="86"/>
      <c r="S384" s="86"/>
      <c r="T384" s="86"/>
      <c r="U384" s="86"/>
      <c r="V384" s="66"/>
      <c r="W384" s="86"/>
      <c r="X384" s="86"/>
      <c r="Y384" s="86"/>
      <c r="Z384" s="86"/>
    </row>
    <row r="385" spans="1:26" ht="12.75" customHeight="1">
      <c r="A385" s="323"/>
      <c r="B385" s="40"/>
      <c r="C385" s="40"/>
      <c r="D385" s="52"/>
      <c r="E385" s="67" t="s">
        <v>363</v>
      </c>
      <c r="F385" s="68"/>
      <c r="G385" s="312"/>
      <c r="H385" s="313"/>
      <c r="I385" s="314"/>
      <c r="J385" s="49" t="s">
        <v>368</v>
      </c>
      <c r="K385" s="64"/>
      <c r="L385" s="64"/>
      <c r="M385" s="65"/>
      <c r="N385" s="39"/>
      <c r="O385" s="86"/>
      <c r="P385" s="86"/>
      <c r="Q385" s="86"/>
      <c r="R385" s="86"/>
      <c r="S385" s="86"/>
      <c r="T385" s="86"/>
      <c r="U385" s="86"/>
      <c r="V385" s="66"/>
      <c r="W385" s="86"/>
      <c r="X385" s="86"/>
      <c r="Y385" s="86"/>
      <c r="Z385" s="86"/>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86"/>
      <c r="P386" s="86"/>
      <c r="Q386" s="86"/>
      <c r="R386" s="86"/>
      <c r="S386" s="86"/>
      <c r="T386" s="86"/>
      <c r="U386" s="86"/>
      <c r="V386" s="66"/>
      <c r="W386" s="86"/>
      <c r="X386" s="86"/>
      <c r="Y386" s="86"/>
      <c r="Z386" s="86"/>
    </row>
    <row r="387" spans="1:26" ht="12.75" customHeight="1">
      <c r="A387" s="322"/>
      <c r="B387" s="40"/>
      <c r="C387" s="40"/>
      <c r="D387" s="41"/>
      <c r="E387" s="40"/>
      <c r="F387" s="40"/>
      <c r="G387" s="317"/>
      <c r="H387" s="291"/>
      <c r="I387" s="311"/>
      <c r="J387" s="61" t="s">
        <v>366</v>
      </c>
      <c r="K387" s="61"/>
      <c r="L387" s="61"/>
      <c r="M387" s="62"/>
      <c r="N387" s="39"/>
      <c r="O387" s="86"/>
      <c r="P387" s="86"/>
      <c r="Q387" s="86"/>
      <c r="R387" s="86"/>
      <c r="S387" s="86"/>
      <c r="T387" s="86"/>
      <c r="U387" s="86"/>
      <c r="V387" s="66">
        <f>G387</f>
        <v>0</v>
      </c>
      <c r="W387" s="86"/>
      <c r="X387" s="86"/>
      <c r="Y387" s="86"/>
      <c r="Z387" s="86"/>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86"/>
      <c r="P388" s="86"/>
      <c r="Q388" s="86"/>
      <c r="R388" s="86"/>
      <c r="S388" s="86"/>
      <c r="T388" s="86"/>
      <c r="U388" s="86"/>
      <c r="V388" s="66"/>
      <c r="W388" s="86"/>
      <c r="X388" s="86"/>
      <c r="Y388" s="86"/>
      <c r="Z388" s="86"/>
    </row>
    <row r="389" spans="1:26" ht="12.75" customHeight="1">
      <c r="A389" s="323"/>
      <c r="B389" s="40"/>
      <c r="C389" s="40"/>
      <c r="D389" s="52"/>
      <c r="E389" s="67" t="s">
        <v>363</v>
      </c>
      <c r="F389" s="68"/>
      <c r="G389" s="312"/>
      <c r="H389" s="313"/>
      <c r="I389" s="314"/>
      <c r="J389" s="49" t="s">
        <v>368</v>
      </c>
      <c r="K389" s="64"/>
      <c r="L389" s="64"/>
      <c r="M389" s="65"/>
      <c r="N389" s="39"/>
      <c r="O389" s="86"/>
      <c r="P389" s="86"/>
      <c r="Q389" s="86"/>
      <c r="R389" s="86"/>
      <c r="S389" s="86"/>
      <c r="T389" s="86"/>
      <c r="U389" s="86"/>
      <c r="V389" s="66"/>
      <c r="W389" s="86"/>
      <c r="X389" s="86"/>
      <c r="Y389" s="86"/>
      <c r="Z389" s="86"/>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86"/>
      <c r="P390" s="86"/>
      <c r="Q390" s="86"/>
      <c r="R390" s="86"/>
      <c r="S390" s="86"/>
      <c r="T390" s="86"/>
      <c r="U390" s="86"/>
      <c r="V390" s="66"/>
      <c r="W390" s="86"/>
      <c r="X390" s="86"/>
      <c r="Y390" s="86"/>
      <c r="Z390" s="86"/>
    </row>
    <row r="391" spans="1:26" ht="12.75" customHeight="1">
      <c r="A391" s="322"/>
      <c r="B391" s="40"/>
      <c r="C391" s="40"/>
      <c r="D391" s="41"/>
      <c r="E391" s="40"/>
      <c r="F391" s="40"/>
      <c r="G391" s="317"/>
      <c r="H391" s="291"/>
      <c r="I391" s="311"/>
      <c r="J391" s="61" t="s">
        <v>366</v>
      </c>
      <c r="K391" s="61"/>
      <c r="L391" s="61"/>
      <c r="M391" s="62"/>
      <c r="N391" s="39"/>
      <c r="O391" s="86"/>
      <c r="P391" s="86"/>
      <c r="Q391" s="86"/>
      <c r="R391" s="86"/>
      <c r="S391" s="86"/>
      <c r="T391" s="86"/>
      <c r="U391" s="86"/>
      <c r="V391" s="66">
        <f>G391</f>
        <v>0</v>
      </c>
      <c r="W391" s="86"/>
      <c r="X391" s="86"/>
      <c r="Y391" s="86"/>
      <c r="Z391" s="86"/>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86"/>
      <c r="P392" s="86"/>
      <c r="Q392" s="86"/>
      <c r="R392" s="86"/>
      <c r="S392" s="86"/>
      <c r="T392" s="86"/>
      <c r="U392" s="86"/>
      <c r="V392" s="66"/>
      <c r="W392" s="86"/>
      <c r="X392" s="86"/>
      <c r="Y392" s="86"/>
      <c r="Z392" s="86"/>
    </row>
    <row r="393" spans="1:26" ht="12.75" customHeight="1">
      <c r="A393" s="323"/>
      <c r="B393" s="40"/>
      <c r="C393" s="40"/>
      <c r="D393" s="52"/>
      <c r="E393" s="67" t="s">
        <v>363</v>
      </c>
      <c r="F393" s="68"/>
      <c r="G393" s="312"/>
      <c r="H393" s="313"/>
      <c r="I393" s="314"/>
      <c r="J393" s="49" t="s">
        <v>368</v>
      </c>
      <c r="K393" s="64"/>
      <c r="L393" s="64"/>
      <c r="M393" s="65"/>
      <c r="N393" s="39"/>
      <c r="O393" s="86"/>
      <c r="P393" s="86"/>
      <c r="Q393" s="86"/>
      <c r="R393" s="86"/>
      <c r="S393" s="86"/>
      <c r="T393" s="86"/>
      <c r="U393" s="86"/>
      <c r="V393" s="66"/>
      <c r="W393" s="86"/>
      <c r="X393" s="86"/>
      <c r="Y393" s="86"/>
      <c r="Z393" s="86"/>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86"/>
      <c r="P394" s="86"/>
      <c r="Q394" s="86"/>
      <c r="R394" s="86"/>
      <c r="S394" s="86"/>
      <c r="T394" s="86"/>
      <c r="U394" s="86"/>
      <c r="V394" s="66"/>
      <c r="W394" s="86"/>
      <c r="X394" s="86"/>
      <c r="Y394" s="86"/>
      <c r="Z394" s="86"/>
    </row>
    <row r="395" spans="1:26" ht="12.75" customHeight="1">
      <c r="A395" s="322"/>
      <c r="B395" s="40"/>
      <c r="C395" s="40"/>
      <c r="D395" s="41"/>
      <c r="E395" s="40"/>
      <c r="F395" s="40"/>
      <c r="G395" s="317"/>
      <c r="H395" s="291"/>
      <c r="I395" s="311"/>
      <c r="J395" s="61" t="s">
        <v>366</v>
      </c>
      <c r="K395" s="61"/>
      <c r="L395" s="61"/>
      <c r="M395" s="62"/>
      <c r="N395" s="39"/>
      <c r="O395" s="86"/>
      <c r="P395" s="86"/>
      <c r="Q395" s="86"/>
      <c r="R395" s="86"/>
      <c r="S395" s="86"/>
      <c r="T395" s="86"/>
      <c r="U395" s="86"/>
      <c r="V395" s="66">
        <f>G395</f>
        <v>0</v>
      </c>
      <c r="W395" s="86"/>
      <c r="X395" s="86"/>
      <c r="Y395" s="86"/>
      <c r="Z395" s="86"/>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86"/>
      <c r="P396" s="86"/>
      <c r="Q396" s="86"/>
      <c r="R396" s="86"/>
      <c r="S396" s="86"/>
      <c r="T396" s="86"/>
      <c r="U396" s="86"/>
      <c r="V396" s="66"/>
      <c r="W396" s="86"/>
      <c r="X396" s="86"/>
      <c r="Y396" s="86"/>
      <c r="Z396" s="86"/>
    </row>
    <row r="397" spans="1:26" ht="12.75" customHeight="1">
      <c r="A397" s="323"/>
      <c r="B397" s="40"/>
      <c r="C397" s="40"/>
      <c r="D397" s="52"/>
      <c r="E397" s="67" t="s">
        <v>363</v>
      </c>
      <c r="F397" s="68"/>
      <c r="G397" s="312"/>
      <c r="H397" s="313"/>
      <c r="I397" s="314"/>
      <c r="J397" s="49" t="s">
        <v>368</v>
      </c>
      <c r="K397" s="64"/>
      <c r="L397" s="64"/>
      <c r="M397" s="65"/>
      <c r="N397" s="39"/>
      <c r="O397" s="86"/>
      <c r="P397" s="86"/>
      <c r="Q397" s="86"/>
      <c r="R397" s="86"/>
      <c r="S397" s="86"/>
      <c r="T397" s="86"/>
      <c r="U397" s="86"/>
      <c r="V397" s="66"/>
      <c r="W397" s="86"/>
      <c r="X397" s="86"/>
      <c r="Y397" s="86"/>
      <c r="Z397" s="86"/>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86"/>
      <c r="P398" s="86"/>
      <c r="Q398" s="86"/>
      <c r="R398" s="86"/>
      <c r="S398" s="86"/>
      <c r="T398" s="86"/>
      <c r="U398" s="86"/>
      <c r="V398" s="66"/>
      <c r="W398" s="86"/>
      <c r="X398" s="86"/>
      <c r="Y398" s="86"/>
      <c r="Z398" s="86"/>
    </row>
    <row r="399" spans="1:26" ht="12.75" customHeight="1">
      <c r="A399" s="322"/>
      <c r="B399" s="40"/>
      <c r="C399" s="40"/>
      <c r="D399" s="41"/>
      <c r="E399" s="40"/>
      <c r="F399" s="40"/>
      <c r="G399" s="317"/>
      <c r="H399" s="291"/>
      <c r="I399" s="311"/>
      <c r="J399" s="61" t="s">
        <v>366</v>
      </c>
      <c r="K399" s="61"/>
      <c r="L399" s="61"/>
      <c r="M399" s="62"/>
      <c r="N399" s="39"/>
      <c r="O399" s="86"/>
      <c r="P399" s="86"/>
      <c r="Q399" s="86"/>
      <c r="R399" s="86"/>
      <c r="S399" s="86"/>
      <c r="T399" s="86"/>
      <c r="U399" s="86"/>
      <c r="V399" s="66">
        <f>G399</f>
        <v>0</v>
      </c>
      <c r="W399" s="86"/>
      <c r="X399" s="86"/>
      <c r="Y399" s="86"/>
      <c r="Z399" s="86"/>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86"/>
      <c r="P400" s="86"/>
      <c r="Q400" s="86"/>
      <c r="R400" s="86"/>
      <c r="S400" s="86"/>
      <c r="T400" s="86"/>
      <c r="U400" s="86"/>
      <c r="V400" s="66"/>
      <c r="W400" s="86"/>
      <c r="X400" s="86"/>
      <c r="Y400" s="86"/>
      <c r="Z400" s="86"/>
    </row>
    <row r="401" spans="1:26" ht="12.75" customHeight="1">
      <c r="A401" s="323"/>
      <c r="B401" s="40"/>
      <c r="C401" s="40"/>
      <c r="D401" s="52"/>
      <c r="E401" s="67" t="s">
        <v>363</v>
      </c>
      <c r="F401" s="68"/>
      <c r="G401" s="312"/>
      <c r="H401" s="313"/>
      <c r="I401" s="314"/>
      <c r="J401" s="49" t="s">
        <v>368</v>
      </c>
      <c r="K401" s="64"/>
      <c r="L401" s="64"/>
      <c r="M401" s="65"/>
      <c r="N401" s="39"/>
      <c r="O401" s="86"/>
      <c r="P401" s="86"/>
      <c r="Q401" s="86"/>
      <c r="R401" s="86"/>
      <c r="S401" s="86"/>
      <c r="T401" s="86"/>
      <c r="U401" s="86"/>
      <c r="V401" s="66"/>
      <c r="W401" s="86"/>
      <c r="X401" s="86"/>
      <c r="Y401" s="86"/>
      <c r="Z401" s="86"/>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86"/>
      <c r="P402" s="86"/>
      <c r="Q402" s="86"/>
      <c r="R402" s="86"/>
      <c r="S402" s="86"/>
      <c r="T402" s="86"/>
      <c r="U402" s="86"/>
      <c r="V402" s="66"/>
      <c r="W402" s="86"/>
      <c r="X402" s="86"/>
      <c r="Y402" s="86"/>
      <c r="Z402" s="86"/>
    </row>
    <row r="403" spans="1:26" ht="12.75" customHeight="1">
      <c r="A403" s="322"/>
      <c r="B403" s="40"/>
      <c r="C403" s="40"/>
      <c r="D403" s="41"/>
      <c r="E403" s="40"/>
      <c r="F403" s="40"/>
      <c r="G403" s="317"/>
      <c r="H403" s="291"/>
      <c r="I403" s="311"/>
      <c r="J403" s="61" t="s">
        <v>366</v>
      </c>
      <c r="K403" s="61"/>
      <c r="L403" s="61"/>
      <c r="M403" s="62"/>
      <c r="N403" s="39"/>
      <c r="O403" s="86"/>
      <c r="P403" s="86"/>
      <c r="Q403" s="86"/>
      <c r="R403" s="86"/>
      <c r="S403" s="86"/>
      <c r="T403" s="86"/>
      <c r="U403" s="86"/>
      <c r="V403" s="66">
        <f>G403</f>
        <v>0</v>
      </c>
      <c r="W403" s="86"/>
      <c r="X403" s="86"/>
      <c r="Y403" s="86"/>
      <c r="Z403" s="86"/>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86"/>
      <c r="P404" s="86"/>
      <c r="Q404" s="86"/>
      <c r="R404" s="86"/>
      <c r="S404" s="86"/>
      <c r="T404" s="86"/>
      <c r="U404" s="86"/>
      <c r="V404" s="66"/>
      <c r="W404" s="86"/>
      <c r="X404" s="86"/>
      <c r="Y404" s="86"/>
      <c r="Z404" s="86"/>
    </row>
    <row r="405" spans="1:26" ht="12.75" customHeight="1">
      <c r="A405" s="323"/>
      <c r="B405" s="40"/>
      <c r="C405" s="40"/>
      <c r="D405" s="52"/>
      <c r="E405" s="67" t="s">
        <v>363</v>
      </c>
      <c r="F405" s="68"/>
      <c r="G405" s="312"/>
      <c r="H405" s="313"/>
      <c r="I405" s="314"/>
      <c r="J405" s="49" t="s">
        <v>368</v>
      </c>
      <c r="K405" s="64"/>
      <c r="L405" s="64"/>
      <c r="M405" s="65"/>
      <c r="N405" s="39"/>
      <c r="O405" s="86"/>
      <c r="P405" s="86"/>
      <c r="Q405" s="86"/>
      <c r="R405" s="86"/>
      <c r="S405" s="86"/>
      <c r="T405" s="86"/>
      <c r="U405" s="86"/>
      <c r="V405" s="66"/>
      <c r="W405" s="86"/>
      <c r="X405" s="86"/>
      <c r="Y405" s="86"/>
      <c r="Z405" s="86"/>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86"/>
      <c r="P406" s="86"/>
      <c r="Q406" s="86"/>
      <c r="R406" s="86"/>
      <c r="S406" s="86"/>
      <c r="T406" s="86"/>
      <c r="U406" s="86"/>
      <c r="V406" s="66"/>
      <c r="W406" s="86"/>
      <c r="X406" s="86"/>
      <c r="Y406" s="86"/>
      <c r="Z406" s="86"/>
    </row>
    <row r="407" spans="1:26" ht="12.75" customHeight="1">
      <c r="A407" s="322"/>
      <c r="B407" s="40"/>
      <c r="C407" s="40"/>
      <c r="D407" s="41"/>
      <c r="E407" s="40"/>
      <c r="F407" s="40"/>
      <c r="G407" s="317"/>
      <c r="H407" s="291"/>
      <c r="I407" s="311"/>
      <c r="J407" s="61" t="s">
        <v>366</v>
      </c>
      <c r="K407" s="61"/>
      <c r="L407" s="61"/>
      <c r="M407" s="62"/>
      <c r="N407" s="39"/>
      <c r="O407" s="86"/>
      <c r="P407" s="86"/>
      <c r="Q407" s="86"/>
      <c r="R407" s="86"/>
      <c r="S407" s="86"/>
      <c r="T407" s="86"/>
      <c r="U407" s="86"/>
      <c r="V407" s="66">
        <f>G407</f>
        <v>0</v>
      </c>
      <c r="W407" s="86"/>
      <c r="X407" s="86"/>
      <c r="Y407" s="86"/>
      <c r="Z407" s="86"/>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86"/>
      <c r="P408" s="86"/>
      <c r="Q408" s="86"/>
      <c r="R408" s="86"/>
      <c r="S408" s="86"/>
      <c r="T408" s="86"/>
      <c r="U408" s="86"/>
      <c r="V408" s="66"/>
      <c r="W408" s="86"/>
      <c r="X408" s="86"/>
      <c r="Y408" s="86"/>
      <c r="Z408" s="86"/>
    </row>
    <row r="409" spans="1:26" ht="12.75" customHeight="1">
      <c r="A409" s="323"/>
      <c r="B409" s="40"/>
      <c r="C409" s="40"/>
      <c r="D409" s="52"/>
      <c r="E409" s="67" t="s">
        <v>363</v>
      </c>
      <c r="F409" s="68"/>
      <c r="G409" s="312"/>
      <c r="H409" s="313"/>
      <c r="I409" s="314"/>
      <c r="J409" s="49" t="s">
        <v>368</v>
      </c>
      <c r="K409" s="64"/>
      <c r="L409" s="64"/>
      <c r="M409" s="65"/>
      <c r="N409" s="39"/>
      <c r="O409" s="86"/>
      <c r="P409" s="86"/>
      <c r="Q409" s="86"/>
      <c r="R409" s="86"/>
      <c r="S409" s="86"/>
      <c r="T409" s="86"/>
      <c r="U409" s="86"/>
      <c r="V409" s="66"/>
      <c r="W409" s="86"/>
      <c r="X409" s="86"/>
      <c r="Y409" s="86"/>
      <c r="Z409" s="86"/>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86"/>
      <c r="P410" s="86"/>
      <c r="Q410" s="86"/>
      <c r="R410" s="86"/>
      <c r="S410" s="86"/>
      <c r="T410" s="86"/>
      <c r="U410" s="86"/>
      <c r="V410" s="66"/>
      <c r="W410" s="86"/>
      <c r="X410" s="86"/>
      <c r="Y410" s="86"/>
      <c r="Z410" s="86"/>
    </row>
    <row r="411" spans="1:26" ht="12.75" customHeight="1">
      <c r="A411" s="322"/>
      <c r="B411" s="40"/>
      <c r="C411" s="40"/>
      <c r="D411" s="41"/>
      <c r="E411" s="40"/>
      <c r="F411" s="40"/>
      <c r="G411" s="317"/>
      <c r="H411" s="291"/>
      <c r="I411" s="311"/>
      <c r="J411" s="61" t="s">
        <v>366</v>
      </c>
      <c r="K411" s="61"/>
      <c r="L411" s="61"/>
      <c r="M411" s="62"/>
      <c r="N411" s="39"/>
      <c r="O411" s="86"/>
      <c r="P411" s="86"/>
      <c r="Q411" s="86"/>
      <c r="R411" s="86"/>
      <c r="S411" s="86"/>
      <c r="T411" s="86"/>
      <c r="U411" s="86"/>
      <c r="V411" s="66">
        <f>G411</f>
        <v>0</v>
      </c>
      <c r="W411" s="86"/>
      <c r="X411" s="86"/>
      <c r="Y411" s="86"/>
      <c r="Z411" s="86"/>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86"/>
      <c r="P412" s="86"/>
      <c r="Q412" s="86"/>
      <c r="R412" s="86"/>
      <c r="S412" s="86"/>
      <c r="T412" s="86"/>
      <c r="U412" s="86"/>
      <c r="V412" s="66"/>
      <c r="W412" s="86"/>
      <c r="X412" s="86"/>
      <c r="Y412" s="86"/>
      <c r="Z412" s="86"/>
    </row>
    <row r="413" spans="1:26" ht="12.75" customHeight="1">
      <c r="A413" s="323"/>
      <c r="B413" s="40"/>
      <c r="C413" s="40"/>
      <c r="D413" s="52"/>
      <c r="E413" s="67" t="s">
        <v>363</v>
      </c>
      <c r="F413" s="68"/>
      <c r="G413" s="312"/>
      <c r="H413" s="313"/>
      <c r="I413" s="314"/>
      <c r="J413" s="49" t="s">
        <v>368</v>
      </c>
      <c r="K413" s="64"/>
      <c r="L413" s="64"/>
      <c r="M413" s="65"/>
      <c r="N413" s="39"/>
      <c r="O413" s="86"/>
      <c r="P413" s="86"/>
      <c r="Q413" s="86"/>
      <c r="R413" s="86"/>
      <c r="S413" s="86"/>
      <c r="T413" s="86"/>
      <c r="U413" s="86"/>
      <c r="V413" s="66"/>
      <c r="W413" s="86"/>
      <c r="X413" s="86"/>
      <c r="Y413" s="86"/>
      <c r="Z413" s="86"/>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86"/>
      <c r="P414" s="86"/>
      <c r="Q414" s="86"/>
      <c r="R414" s="86"/>
      <c r="S414" s="86"/>
      <c r="T414" s="86"/>
      <c r="U414" s="86"/>
      <c r="V414" s="66"/>
      <c r="W414" s="86"/>
      <c r="X414" s="86"/>
      <c r="Y414" s="86"/>
      <c r="Z414" s="86"/>
    </row>
    <row r="415" spans="1:26" ht="12.75" customHeight="1">
      <c r="A415" s="322"/>
      <c r="B415" s="40"/>
      <c r="C415" s="40"/>
      <c r="D415" s="41"/>
      <c r="E415" s="40"/>
      <c r="F415" s="40"/>
      <c r="G415" s="317"/>
      <c r="H415" s="291"/>
      <c r="I415" s="311"/>
      <c r="J415" s="61" t="s">
        <v>366</v>
      </c>
      <c r="K415" s="61"/>
      <c r="L415" s="61"/>
      <c r="M415" s="62"/>
      <c r="N415" s="39"/>
      <c r="O415" s="86"/>
      <c r="P415" s="86"/>
      <c r="Q415" s="86"/>
      <c r="R415" s="86"/>
      <c r="S415" s="86"/>
      <c r="T415" s="86"/>
      <c r="U415" s="86"/>
      <c r="V415" s="66">
        <f>G415</f>
        <v>0</v>
      </c>
      <c r="W415" s="86"/>
      <c r="X415" s="86"/>
      <c r="Y415" s="86"/>
      <c r="Z415" s="86"/>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86"/>
      <c r="P416" s="86"/>
      <c r="Q416" s="86"/>
      <c r="R416" s="86"/>
      <c r="S416" s="86"/>
      <c r="T416" s="86"/>
      <c r="U416" s="86"/>
      <c r="V416" s="66"/>
      <c r="W416" s="86"/>
      <c r="X416" s="86"/>
      <c r="Y416" s="86"/>
      <c r="Z416" s="86"/>
    </row>
    <row r="417" spans="1:26" ht="12.75" customHeight="1">
      <c r="A417" s="323"/>
      <c r="B417" s="52"/>
      <c r="C417" s="52"/>
      <c r="D417" s="52"/>
      <c r="E417" s="71" t="s">
        <v>363</v>
      </c>
      <c r="F417" s="72"/>
      <c r="G417" s="312"/>
      <c r="H417" s="313"/>
      <c r="I417" s="314"/>
      <c r="J417" s="73" t="s">
        <v>368</v>
      </c>
      <c r="K417" s="74"/>
      <c r="L417" s="74"/>
      <c r="M417" s="75"/>
      <c r="N417" s="39"/>
      <c r="O417" s="86"/>
      <c r="P417" s="86"/>
      <c r="Q417" s="86"/>
      <c r="R417" s="86"/>
      <c r="S417" s="86"/>
      <c r="T417" s="86"/>
      <c r="U417" s="86"/>
      <c r="V417" s="66"/>
      <c r="W417" s="86"/>
      <c r="X417" s="86"/>
      <c r="Y417" s="86"/>
      <c r="Z417" s="86"/>
    </row>
    <row r="418" spans="1:26" ht="12.75" customHeight="1">
      <c r="A418" s="86"/>
      <c r="B418" s="86"/>
      <c r="C418" s="86"/>
      <c r="D418" s="86"/>
      <c r="E418" s="86"/>
      <c r="F418" s="86"/>
      <c r="G418" s="86"/>
      <c r="H418" s="86"/>
      <c r="I418" s="86"/>
      <c r="J418" s="86"/>
      <c r="K418" s="86"/>
      <c r="L418" s="86"/>
      <c r="M418" s="86"/>
      <c r="N418" s="86"/>
      <c r="O418" s="86"/>
      <c r="P418" s="86"/>
      <c r="Q418" s="86"/>
      <c r="R418" s="86"/>
      <c r="S418" s="86"/>
      <c r="T418" s="86"/>
      <c r="U418" s="86"/>
      <c r="V418" s="66"/>
      <c r="W418" s="86"/>
      <c r="X418" s="86"/>
      <c r="Y418" s="86"/>
      <c r="Z418" s="86"/>
    </row>
    <row r="419" spans="1:26" ht="12.75" customHeight="1">
      <c r="A419" s="86"/>
      <c r="B419" s="86"/>
      <c r="C419" s="86"/>
      <c r="D419" s="86"/>
      <c r="E419" s="86"/>
      <c r="F419" s="86"/>
      <c r="G419" s="86"/>
      <c r="H419" s="86"/>
      <c r="I419" s="86"/>
      <c r="J419" s="86"/>
      <c r="K419" s="86"/>
      <c r="L419" s="86"/>
      <c r="M419" s="86"/>
      <c r="N419" s="86"/>
      <c r="O419" s="86"/>
      <c r="P419" s="86"/>
      <c r="Q419" s="86"/>
      <c r="R419" s="86"/>
      <c r="S419" s="86"/>
      <c r="T419" s="86"/>
      <c r="U419" s="86"/>
      <c r="V419" s="66"/>
      <c r="W419" s="86"/>
      <c r="X419" s="86"/>
      <c r="Y419" s="86"/>
      <c r="Z419" s="86"/>
    </row>
    <row r="420" spans="1:26" ht="12.75" customHeight="1">
      <c r="A420" s="86"/>
      <c r="B420" s="86"/>
      <c r="C420" s="86"/>
      <c r="D420" s="86"/>
      <c r="E420" s="86"/>
      <c r="F420" s="86"/>
      <c r="G420" s="86"/>
      <c r="H420" s="86"/>
      <c r="I420" s="86"/>
      <c r="J420" s="86"/>
      <c r="K420" s="86"/>
      <c r="L420" s="86"/>
      <c r="M420" s="86"/>
      <c r="N420" s="86"/>
      <c r="O420" s="86"/>
      <c r="P420" s="76" t="s">
        <v>369</v>
      </c>
      <c r="Q420" s="77"/>
      <c r="R420" s="86"/>
      <c r="S420" s="86"/>
      <c r="T420" s="86"/>
      <c r="U420" s="86"/>
      <c r="V420" s="66"/>
      <c r="W420" s="86"/>
      <c r="X420" s="86"/>
      <c r="Y420" s="86"/>
      <c r="Z420" s="86"/>
    </row>
    <row r="421" spans="1:26" ht="12.75" customHeight="1">
      <c r="A421" s="86"/>
      <c r="B421" s="86"/>
      <c r="C421" s="86"/>
      <c r="D421" s="86"/>
      <c r="E421" s="86"/>
      <c r="F421" s="86"/>
      <c r="G421" s="86"/>
      <c r="H421" s="86"/>
      <c r="I421" s="86"/>
      <c r="J421" s="86"/>
      <c r="K421" s="86"/>
      <c r="L421" s="86"/>
      <c r="M421" s="86"/>
      <c r="N421" s="86"/>
      <c r="O421" s="86"/>
      <c r="P421" s="78"/>
      <c r="Q421" s="79"/>
      <c r="R421" s="86"/>
      <c r="S421" s="86"/>
      <c r="T421" s="86"/>
      <c r="U421" s="86"/>
      <c r="V421" s="66"/>
      <c r="W421" s="86"/>
      <c r="X421" s="86"/>
      <c r="Y421" s="86"/>
      <c r="Z421" s="86"/>
    </row>
    <row r="422" spans="1:26" ht="12.75" customHeight="1">
      <c r="A422" s="86"/>
      <c r="B422" s="4"/>
      <c r="C422" s="86"/>
      <c r="D422" s="86"/>
      <c r="E422" s="86"/>
      <c r="F422" s="86"/>
      <c r="G422" s="86"/>
      <c r="H422" s="86"/>
      <c r="I422" s="86"/>
      <c r="J422" s="86"/>
      <c r="K422" s="86"/>
      <c r="L422" s="86"/>
      <c r="M422" s="86"/>
      <c r="N422" s="86"/>
      <c r="O422" s="86"/>
      <c r="P422" s="78" t="b">
        <v>0</v>
      </c>
      <c r="Q422" s="80" t="str">
        <f>CONCATENATE("OCTOBER 1, ",$M$7-1,"- MARCH 31, ",$M$7)</f>
        <v>OCTOBER 1, 2019- MARCH 31, 2020</v>
      </c>
      <c r="R422" s="86"/>
      <c r="S422" s="86"/>
      <c r="T422" s="86"/>
      <c r="U422" s="86"/>
      <c r="V422" s="66"/>
      <c r="W422" s="86"/>
      <c r="X422" s="86"/>
      <c r="Y422" s="86"/>
      <c r="Z422" s="86"/>
    </row>
    <row r="423" spans="1:26" ht="12.75" customHeight="1">
      <c r="A423" s="86"/>
      <c r="B423" s="4"/>
      <c r="C423" s="86"/>
      <c r="D423" s="86"/>
      <c r="E423" s="86"/>
      <c r="F423" s="86"/>
      <c r="G423" s="86"/>
      <c r="H423" s="86"/>
      <c r="I423" s="86"/>
      <c r="J423" s="86"/>
      <c r="K423" s="86"/>
      <c r="L423" s="86"/>
      <c r="M423" s="86"/>
      <c r="N423" s="86"/>
      <c r="O423" s="86"/>
      <c r="P423" s="78" t="b">
        <v>1</v>
      </c>
      <c r="Q423" s="80" t="str">
        <f>CONCATENATE("APRIL 1 - SEPTEMBER 30, ",$M$7)</f>
        <v>APRIL 1 - SEPTEMBER 30, 2020</v>
      </c>
      <c r="R423" s="86"/>
      <c r="S423" s="86"/>
      <c r="T423" s="86"/>
      <c r="U423" s="86"/>
      <c r="V423" s="66"/>
      <c r="W423" s="86"/>
      <c r="X423" s="86"/>
      <c r="Y423" s="86"/>
      <c r="Z423" s="86"/>
    </row>
    <row r="424" spans="1:26" ht="12.75" customHeight="1">
      <c r="A424" s="86"/>
      <c r="B424" s="86"/>
      <c r="C424" s="86"/>
      <c r="D424" s="86"/>
      <c r="E424" s="86"/>
      <c r="F424" s="86"/>
      <c r="G424" s="86"/>
      <c r="H424" s="86"/>
      <c r="I424" s="86"/>
      <c r="J424" s="86"/>
      <c r="K424" s="86"/>
      <c r="L424" s="86"/>
      <c r="M424" s="86"/>
      <c r="N424" s="86"/>
      <c r="O424" s="86"/>
      <c r="P424" s="78" t="b">
        <v>0</v>
      </c>
      <c r="Q424" s="79"/>
      <c r="R424" s="86"/>
      <c r="S424" s="86"/>
      <c r="T424" s="86"/>
      <c r="U424" s="86"/>
      <c r="V424" s="66"/>
      <c r="W424" s="86"/>
      <c r="X424" s="86"/>
      <c r="Y424" s="86"/>
      <c r="Z424" s="86"/>
    </row>
    <row r="425" spans="1:26" ht="12.75" customHeight="1">
      <c r="A425" s="86"/>
      <c r="B425" s="86"/>
      <c r="C425" s="86"/>
      <c r="D425" s="86"/>
      <c r="E425" s="86"/>
      <c r="F425" s="86"/>
      <c r="G425" s="86"/>
      <c r="H425" s="86"/>
      <c r="I425" s="86"/>
      <c r="J425" s="86"/>
      <c r="K425" s="86"/>
      <c r="L425" s="86"/>
      <c r="M425" s="86"/>
      <c r="N425" s="86"/>
      <c r="O425" s="86"/>
      <c r="P425" s="81">
        <v>1</v>
      </c>
      <c r="Q425" s="82"/>
      <c r="R425" s="86"/>
      <c r="S425" s="86"/>
      <c r="T425" s="86"/>
      <c r="U425" s="86"/>
      <c r="V425" s="66"/>
      <c r="W425" s="86"/>
      <c r="X425" s="86"/>
      <c r="Y425" s="86"/>
      <c r="Z425" s="86"/>
    </row>
    <row r="426" spans="1:26" ht="12.75" customHeight="1">
      <c r="A426" s="86"/>
      <c r="B426" s="86"/>
      <c r="C426" s="86"/>
      <c r="D426" s="86"/>
      <c r="E426" s="86"/>
      <c r="F426" s="86"/>
      <c r="G426" s="86"/>
      <c r="H426" s="86"/>
      <c r="I426" s="86"/>
      <c r="J426" s="86"/>
      <c r="K426" s="86"/>
      <c r="L426" s="86"/>
      <c r="M426" s="86"/>
      <c r="N426" s="86"/>
      <c r="O426" s="86"/>
      <c r="P426" s="86"/>
      <c r="Q426" s="86"/>
      <c r="R426" s="86"/>
      <c r="S426" s="86"/>
      <c r="T426" s="86"/>
      <c r="U426" s="86"/>
      <c r="V426" s="66"/>
      <c r="W426" s="86"/>
      <c r="X426" s="86"/>
      <c r="Y426" s="86"/>
      <c r="Z426" s="86"/>
    </row>
    <row r="427" spans="1:26" ht="12.75" customHeight="1">
      <c r="A427" s="86"/>
      <c r="B427" s="86"/>
      <c r="C427" s="86"/>
      <c r="D427" s="86"/>
      <c r="E427" s="86"/>
      <c r="F427" s="86"/>
      <c r="G427" s="86"/>
      <c r="H427" s="86"/>
      <c r="I427" s="86"/>
      <c r="J427" s="86"/>
      <c r="K427" s="86"/>
      <c r="L427" s="86"/>
      <c r="M427" s="86"/>
      <c r="N427" s="86"/>
      <c r="O427" s="86"/>
      <c r="P427" s="86"/>
      <c r="Q427" s="86"/>
      <c r="R427" s="86"/>
      <c r="S427" s="86"/>
      <c r="T427" s="86"/>
      <c r="U427" s="86"/>
      <c r="V427" s="66"/>
      <c r="W427" s="86"/>
      <c r="X427" s="86"/>
      <c r="Y427" s="86"/>
      <c r="Z427" s="86"/>
    </row>
    <row r="428" spans="1:26" ht="12.75" customHeight="1">
      <c r="A428" s="86"/>
      <c r="B428" s="86"/>
      <c r="C428" s="86"/>
      <c r="D428" s="86"/>
      <c r="E428" s="86"/>
      <c r="F428" s="86"/>
      <c r="G428" s="86"/>
      <c r="H428" s="86"/>
      <c r="I428" s="86"/>
      <c r="J428" s="86"/>
      <c r="K428" s="86"/>
      <c r="L428" s="86"/>
      <c r="M428" s="86"/>
      <c r="N428" s="86"/>
      <c r="O428" s="86"/>
      <c r="P428" s="86"/>
      <c r="Q428" s="86"/>
      <c r="R428" s="86"/>
      <c r="S428" s="86"/>
      <c r="T428" s="86"/>
      <c r="U428" s="86"/>
      <c r="V428" s="66"/>
      <c r="W428" s="86"/>
      <c r="X428" s="86"/>
      <c r="Y428" s="86"/>
      <c r="Z428" s="86"/>
    </row>
    <row r="429" spans="1:26" ht="12.75" customHeight="1">
      <c r="A429" s="86"/>
      <c r="B429" s="86"/>
      <c r="C429" s="86"/>
      <c r="D429" s="86"/>
      <c r="E429" s="86"/>
      <c r="F429" s="86"/>
      <c r="G429" s="86"/>
      <c r="H429" s="86"/>
      <c r="I429" s="86"/>
      <c r="J429" s="86"/>
      <c r="K429" s="86"/>
      <c r="L429" s="86"/>
      <c r="M429" s="86"/>
      <c r="N429" s="86"/>
      <c r="O429" s="86"/>
      <c r="P429" s="86"/>
      <c r="Q429" s="86"/>
      <c r="R429" s="86"/>
      <c r="S429" s="86"/>
      <c r="T429" s="86"/>
      <c r="U429" s="86"/>
      <c r="V429" s="66"/>
      <c r="W429" s="86"/>
      <c r="X429" s="86"/>
      <c r="Y429" s="86"/>
      <c r="Z429" s="86"/>
    </row>
    <row r="430" spans="1:26" ht="12.75" customHeight="1">
      <c r="A430" s="86"/>
      <c r="B430" s="86"/>
      <c r="C430" s="86"/>
      <c r="D430" s="86"/>
      <c r="E430" s="86"/>
      <c r="F430" s="86"/>
      <c r="G430" s="86"/>
      <c r="H430" s="86"/>
      <c r="I430" s="86"/>
      <c r="J430" s="86"/>
      <c r="K430" s="86"/>
      <c r="L430" s="86"/>
      <c r="M430" s="86"/>
      <c r="N430" s="86"/>
      <c r="O430" s="86"/>
      <c r="P430" s="86"/>
      <c r="Q430" s="86"/>
      <c r="R430" s="86"/>
      <c r="S430" s="86"/>
      <c r="T430" s="86"/>
      <c r="U430" s="86"/>
      <c r="V430" s="66"/>
      <c r="W430" s="86"/>
      <c r="X430" s="86"/>
      <c r="Y430" s="86"/>
      <c r="Z430" s="86"/>
    </row>
    <row r="431" spans="1:26" ht="12.75" customHeight="1">
      <c r="A431" s="86"/>
      <c r="B431" s="86"/>
      <c r="C431" s="86"/>
      <c r="D431" s="86"/>
      <c r="E431" s="86"/>
      <c r="F431" s="86"/>
      <c r="G431" s="86"/>
      <c r="H431" s="86"/>
      <c r="I431" s="86"/>
      <c r="J431" s="86"/>
      <c r="K431" s="86"/>
      <c r="L431" s="86"/>
      <c r="M431" s="86"/>
      <c r="N431" s="86"/>
      <c r="O431" s="86"/>
      <c r="P431" s="86"/>
      <c r="Q431" s="86"/>
      <c r="R431" s="86"/>
      <c r="S431" s="86"/>
      <c r="T431" s="86"/>
      <c r="U431" s="86"/>
      <c r="V431" s="66"/>
      <c r="W431" s="86"/>
      <c r="X431" s="86"/>
      <c r="Y431" s="86"/>
      <c r="Z431" s="86"/>
    </row>
    <row r="432" spans="1:26" ht="12.75" customHeight="1">
      <c r="A432" s="86"/>
      <c r="B432" s="86"/>
      <c r="C432" s="86"/>
      <c r="D432" s="86"/>
      <c r="E432" s="86"/>
      <c r="F432" s="86"/>
      <c r="G432" s="86"/>
      <c r="H432" s="86"/>
      <c r="I432" s="86"/>
      <c r="J432" s="86"/>
      <c r="K432" s="86"/>
      <c r="L432" s="86"/>
      <c r="M432" s="86"/>
      <c r="N432" s="86"/>
      <c r="O432" s="86"/>
      <c r="P432" s="86"/>
      <c r="Q432" s="86"/>
      <c r="R432" s="86"/>
      <c r="S432" s="86"/>
      <c r="T432" s="86"/>
      <c r="U432" s="86"/>
      <c r="V432" s="66"/>
      <c r="W432" s="86"/>
      <c r="X432" s="86"/>
      <c r="Y432" s="86"/>
      <c r="Z432" s="86"/>
    </row>
    <row r="433" spans="1:26" ht="12.75" customHeight="1">
      <c r="A433" s="86"/>
      <c r="B433" s="86"/>
      <c r="C433" s="86"/>
      <c r="D433" s="86"/>
      <c r="E433" s="86"/>
      <c r="F433" s="86"/>
      <c r="G433" s="86"/>
      <c r="H433" s="86"/>
      <c r="I433" s="86"/>
      <c r="J433" s="86"/>
      <c r="K433" s="86"/>
      <c r="L433" s="86"/>
      <c r="M433" s="86"/>
      <c r="N433" s="86"/>
      <c r="O433" s="86"/>
      <c r="P433" s="86"/>
      <c r="Q433" s="86"/>
      <c r="R433" s="86"/>
      <c r="S433" s="86"/>
      <c r="T433" s="86"/>
      <c r="U433" s="86"/>
      <c r="V433" s="66"/>
      <c r="W433" s="86"/>
      <c r="X433" s="86"/>
      <c r="Y433" s="86"/>
      <c r="Z433" s="86"/>
    </row>
    <row r="434" spans="1:26" ht="12.75" customHeight="1">
      <c r="A434" s="86"/>
      <c r="B434" s="86"/>
      <c r="C434" s="86"/>
      <c r="D434" s="86"/>
      <c r="E434" s="86"/>
      <c r="F434" s="86"/>
      <c r="G434" s="86"/>
      <c r="H434" s="86"/>
      <c r="I434" s="86"/>
      <c r="J434" s="86"/>
      <c r="K434" s="86"/>
      <c r="L434" s="86"/>
      <c r="M434" s="86"/>
      <c r="N434" s="86"/>
      <c r="O434" s="86"/>
      <c r="P434" s="86"/>
      <c r="Q434" s="86"/>
      <c r="R434" s="86"/>
      <c r="S434" s="86"/>
      <c r="T434" s="86"/>
      <c r="U434" s="86"/>
      <c r="V434" s="66"/>
      <c r="W434" s="86"/>
      <c r="X434" s="86"/>
      <c r="Y434" s="86"/>
      <c r="Z434" s="86"/>
    </row>
    <row r="435" spans="1:26" ht="12.75" customHeight="1">
      <c r="A435" s="86"/>
      <c r="B435" s="86"/>
      <c r="C435" s="86"/>
      <c r="D435" s="86"/>
      <c r="E435" s="86"/>
      <c r="F435" s="86"/>
      <c r="G435" s="86"/>
      <c r="H435" s="86"/>
      <c r="I435" s="86"/>
      <c r="J435" s="86"/>
      <c r="K435" s="86"/>
      <c r="L435" s="86"/>
      <c r="M435" s="86"/>
      <c r="N435" s="86"/>
      <c r="O435" s="86"/>
      <c r="P435" s="86"/>
      <c r="Q435" s="86"/>
      <c r="R435" s="86"/>
      <c r="S435" s="86"/>
      <c r="T435" s="86"/>
      <c r="U435" s="86"/>
      <c r="V435" s="66"/>
      <c r="W435" s="86"/>
      <c r="X435" s="86"/>
      <c r="Y435" s="86"/>
      <c r="Z435" s="86"/>
    </row>
    <row r="436" spans="1:26" ht="12.75" customHeight="1">
      <c r="A436" s="86"/>
      <c r="B436" s="86"/>
      <c r="C436" s="86"/>
      <c r="D436" s="86"/>
      <c r="E436" s="86"/>
      <c r="F436" s="86"/>
      <c r="G436" s="86"/>
      <c r="H436" s="86"/>
      <c r="I436" s="86"/>
      <c r="J436" s="86"/>
      <c r="K436" s="86"/>
      <c r="L436" s="86"/>
      <c r="M436" s="86"/>
      <c r="N436" s="86"/>
      <c r="O436" s="86"/>
      <c r="P436" s="86"/>
      <c r="Q436" s="86"/>
      <c r="R436" s="86"/>
      <c r="S436" s="86"/>
      <c r="T436" s="86"/>
      <c r="U436" s="86"/>
      <c r="V436" s="66"/>
      <c r="W436" s="86"/>
      <c r="X436" s="86"/>
      <c r="Y436" s="86"/>
      <c r="Z436" s="86"/>
    </row>
    <row r="437" spans="1:26" ht="12.75" customHeight="1">
      <c r="A437" s="86"/>
      <c r="B437" s="86"/>
      <c r="C437" s="86"/>
      <c r="D437" s="86"/>
      <c r="E437" s="86"/>
      <c r="F437" s="86"/>
      <c r="G437" s="86"/>
      <c r="H437" s="86"/>
      <c r="I437" s="86"/>
      <c r="J437" s="86"/>
      <c r="K437" s="86"/>
      <c r="L437" s="86"/>
      <c r="M437" s="86"/>
      <c r="N437" s="86"/>
      <c r="O437" s="86"/>
      <c r="P437" s="86"/>
      <c r="Q437" s="86"/>
      <c r="R437" s="86"/>
      <c r="S437" s="86"/>
      <c r="T437" s="86"/>
      <c r="U437" s="86"/>
      <c r="V437" s="66"/>
      <c r="W437" s="86"/>
      <c r="X437" s="86"/>
      <c r="Y437" s="86"/>
      <c r="Z437" s="86"/>
    </row>
    <row r="438" spans="1:26" ht="12.75" customHeight="1">
      <c r="A438" s="86"/>
      <c r="B438" s="86"/>
      <c r="C438" s="86"/>
      <c r="D438" s="86"/>
      <c r="E438" s="86"/>
      <c r="F438" s="86"/>
      <c r="G438" s="86"/>
      <c r="H438" s="86"/>
      <c r="I438" s="86"/>
      <c r="J438" s="86"/>
      <c r="K438" s="86"/>
      <c r="L438" s="86"/>
      <c r="M438" s="86"/>
      <c r="N438" s="86"/>
      <c r="O438" s="86"/>
      <c r="P438" s="86"/>
      <c r="Q438" s="86"/>
      <c r="R438" s="86"/>
      <c r="S438" s="86"/>
      <c r="T438" s="86"/>
      <c r="U438" s="86"/>
      <c r="V438" s="66"/>
      <c r="W438" s="86"/>
      <c r="X438" s="86"/>
      <c r="Y438" s="86"/>
      <c r="Z438" s="86"/>
    </row>
    <row r="439" spans="1:26" ht="12.75" customHeight="1">
      <c r="A439" s="86"/>
      <c r="B439" s="86"/>
      <c r="C439" s="86"/>
      <c r="D439" s="86"/>
      <c r="E439" s="86"/>
      <c r="F439" s="86"/>
      <c r="G439" s="86"/>
      <c r="H439" s="86"/>
      <c r="I439" s="86"/>
      <c r="J439" s="86"/>
      <c r="K439" s="86"/>
      <c r="L439" s="86"/>
      <c r="M439" s="86"/>
      <c r="N439" s="86"/>
      <c r="O439" s="86"/>
      <c r="P439" s="86"/>
      <c r="Q439" s="86"/>
      <c r="R439" s="86"/>
      <c r="S439" s="86"/>
      <c r="T439" s="86"/>
      <c r="U439" s="86"/>
      <c r="V439" s="66"/>
      <c r="W439" s="86"/>
      <c r="X439" s="86"/>
      <c r="Y439" s="86"/>
      <c r="Z439" s="86"/>
    </row>
    <row r="440" spans="1:26" ht="12.75" customHeight="1">
      <c r="A440" s="86"/>
      <c r="B440" s="86"/>
      <c r="C440" s="86"/>
      <c r="D440" s="86"/>
      <c r="E440" s="86"/>
      <c r="F440" s="86"/>
      <c r="G440" s="86"/>
      <c r="H440" s="86"/>
      <c r="I440" s="86"/>
      <c r="J440" s="86"/>
      <c r="K440" s="86"/>
      <c r="L440" s="86"/>
      <c r="M440" s="86"/>
      <c r="N440" s="86"/>
      <c r="O440" s="86"/>
      <c r="P440" s="86"/>
      <c r="Q440" s="86"/>
      <c r="R440" s="86"/>
      <c r="S440" s="86"/>
      <c r="T440" s="86"/>
      <c r="U440" s="86"/>
      <c r="V440" s="66"/>
      <c r="W440" s="86"/>
      <c r="X440" s="86"/>
      <c r="Y440" s="86"/>
      <c r="Z440" s="86"/>
    </row>
    <row r="441" spans="1:26" ht="12.75" customHeight="1">
      <c r="A441" s="86"/>
      <c r="B441" s="86"/>
      <c r="C441" s="86"/>
      <c r="D441" s="86"/>
      <c r="E441" s="86"/>
      <c r="F441" s="86"/>
      <c r="G441" s="86"/>
      <c r="H441" s="86"/>
      <c r="I441" s="86"/>
      <c r="J441" s="86"/>
      <c r="K441" s="86"/>
      <c r="L441" s="86"/>
      <c r="M441" s="86"/>
      <c r="N441" s="86"/>
      <c r="O441" s="86"/>
      <c r="P441" s="86"/>
      <c r="Q441" s="86"/>
      <c r="R441" s="86"/>
      <c r="S441" s="86"/>
      <c r="T441" s="86"/>
      <c r="U441" s="86"/>
      <c r="V441" s="66"/>
      <c r="W441" s="86"/>
      <c r="X441" s="86"/>
      <c r="Y441" s="86"/>
      <c r="Z441" s="86"/>
    </row>
    <row r="442" spans="1:26" ht="12.75" customHeight="1">
      <c r="A442" s="86"/>
      <c r="B442" s="86"/>
      <c r="C442" s="86"/>
      <c r="D442" s="86"/>
      <c r="E442" s="86"/>
      <c r="F442" s="86"/>
      <c r="G442" s="86"/>
      <c r="H442" s="86"/>
      <c r="I442" s="86"/>
      <c r="J442" s="86"/>
      <c r="K442" s="86"/>
      <c r="L442" s="86"/>
      <c r="M442" s="86"/>
      <c r="N442" s="86"/>
      <c r="O442" s="86"/>
      <c r="P442" s="86"/>
      <c r="Q442" s="86"/>
      <c r="R442" s="86"/>
      <c r="S442" s="86"/>
      <c r="T442" s="86"/>
      <c r="U442" s="86"/>
      <c r="V442" s="66"/>
      <c r="W442" s="86"/>
      <c r="X442" s="86"/>
      <c r="Y442" s="86"/>
      <c r="Z442" s="86"/>
    </row>
    <row r="443" spans="1:26" ht="12.75" customHeight="1">
      <c r="A443" s="86"/>
      <c r="B443" s="86"/>
      <c r="C443" s="86"/>
      <c r="D443" s="86"/>
      <c r="E443" s="86"/>
      <c r="F443" s="86"/>
      <c r="G443" s="86"/>
      <c r="H443" s="86"/>
      <c r="I443" s="86"/>
      <c r="J443" s="86"/>
      <c r="K443" s="86"/>
      <c r="L443" s="86"/>
      <c r="M443" s="86"/>
      <c r="N443" s="86"/>
      <c r="O443" s="86"/>
      <c r="P443" s="86"/>
      <c r="Q443" s="86"/>
      <c r="R443" s="86"/>
      <c r="S443" s="86"/>
      <c r="T443" s="86"/>
      <c r="U443" s="86"/>
      <c r="V443" s="66"/>
      <c r="W443" s="86"/>
      <c r="X443" s="86"/>
      <c r="Y443" s="86"/>
      <c r="Z443" s="86"/>
    </row>
    <row r="444" spans="1:26" ht="12.75" customHeight="1">
      <c r="A444" s="86"/>
      <c r="B444" s="86"/>
      <c r="C444" s="86"/>
      <c r="D444" s="86"/>
      <c r="E444" s="86"/>
      <c r="F444" s="86"/>
      <c r="G444" s="86"/>
      <c r="H444" s="86"/>
      <c r="I444" s="86"/>
      <c r="J444" s="86"/>
      <c r="K444" s="86"/>
      <c r="L444" s="86"/>
      <c r="M444" s="86"/>
      <c r="N444" s="86"/>
      <c r="O444" s="86"/>
      <c r="P444" s="86"/>
      <c r="Q444" s="86"/>
      <c r="R444" s="86"/>
      <c r="S444" s="86"/>
      <c r="T444" s="86"/>
      <c r="U444" s="86"/>
      <c r="V444" s="66"/>
      <c r="W444" s="86"/>
      <c r="X444" s="86"/>
      <c r="Y444" s="86"/>
      <c r="Z444" s="86"/>
    </row>
    <row r="445" spans="1:26" ht="12.75" customHeight="1">
      <c r="A445" s="86"/>
      <c r="B445" s="86"/>
      <c r="C445" s="86"/>
      <c r="D445" s="86"/>
      <c r="E445" s="86"/>
      <c r="F445" s="86"/>
      <c r="G445" s="86"/>
      <c r="H445" s="86"/>
      <c r="I445" s="86"/>
      <c r="J445" s="86"/>
      <c r="K445" s="86"/>
      <c r="L445" s="86"/>
      <c r="M445" s="86"/>
      <c r="N445" s="86"/>
      <c r="O445" s="86"/>
      <c r="P445" s="86"/>
      <c r="Q445" s="86"/>
      <c r="R445" s="86"/>
      <c r="S445" s="86"/>
      <c r="T445" s="86"/>
      <c r="U445" s="86"/>
      <c r="V445" s="66"/>
      <c r="W445" s="86"/>
      <c r="X445" s="86"/>
      <c r="Y445" s="86"/>
      <c r="Z445" s="86"/>
    </row>
    <row r="446" spans="1:26" ht="12.75" customHeight="1">
      <c r="A446" s="86"/>
      <c r="B446" s="86"/>
      <c r="C446" s="86"/>
      <c r="D446" s="86"/>
      <c r="E446" s="86"/>
      <c r="F446" s="86"/>
      <c r="G446" s="86"/>
      <c r="H446" s="86"/>
      <c r="I446" s="86"/>
      <c r="J446" s="86"/>
      <c r="K446" s="86"/>
      <c r="L446" s="86"/>
      <c r="M446" s="86"/>
      <c r="N446" s="86"/>
      <c r="O446" s="86"/>
      <c r="P446" s="86"/>
      <c r="Q446" s="86"/>
      <c r="R446" s="86"/>
      <c r="S446" s="86"/>
      <c r="T446" s="86"/>
      <c r="U446" s="86"/>
      <c r="V446" s="66"/>
      <c r="W446" s="86"/>
      <c r="X446" s="86"/>
      <c r="Y446" s="86"/>
      <c r="Z446" s="86"/>
    </row>
    <row r="447" spans="1:26" ht="12.75" customHeight="1">
      <c r="A447" s="86"/>
      <c r="B447" s="86"/>
      <c r="C447" s="86"/>
      <c r="D447" s="86"/>
      <c r="E447" s="86"/>
      <c r="F447" s="86"/>
      <c r="G447" s="86"/>
      <c r="H447" s="86"/>
      <c r="I447" s="86"/>
      <c r="J447" s="86"/>
      <c r="K447" s="86"/>
      <c r="L447" s="86"/>
      <c r="M447" s="86"/>
      <c r="N447" s="86"/>
      <c r="O447" s="86"/>
      <c r="P447" s="86"/>
      <c r="Q447" s="86"/>
      <c r="R447" s="86"/>
      <c r="S447" s="86"/>
      <c r="T447" s="86"/>
      <c r="U447" s="86"/>
      <c r="V447" s="66"/>
      <c r="W447" s="86"/>
      <c r="X447" s="86"/>
      <c r="Y447" s="86"/>
      <c r="Z447" s="86"/>
    </row>
    <row r="448" spans="1:26" ht="12.75" customHeight="1">
      <c r="A448" s="86"/>
      <c r="B448" s="86"/>
      <c r="C448" s="86"/>
      <c r="D448" s="86"/>
      <c r="E448" s="86"/>
      <c r="F448" s="86"/>
      <c r="G448" s="86"/>
      <c r="H448" s="86"/>
      <c r="I448" s="86"/>
      <c r="J448" s="86"/>
      <c r="K448" s="86"/>
      <c r="L448" s="86"/>
      <c r="M448" s="86"/>
      <c r="N448" s="86"/>
      <c r="O448" s="86"/>
      <c r="P448" s="86"/>
      <c r="Q448" s="86"/>
      <c r="R448" s="86"/>
      <c r="S448" s="86"/>
      <c r="T448" s="86"/>
      <c r="U448" s="86"/>
      <c r="V448" s="66"/>
      <c r="W448" s="86"/>
      <c r="X448" s="86"/>
      <c r="Y448" s="86"/>
      <c r="Z448" s="86"/>
    </row>
    <row r="449" spans="1:26" ht="12.75" customHeight="1">
      <c r="A449" s="86"/>
      <c r="B449" s="86"/>
      <c r="C449" s="86"/>
      <c r="D449" s="86"/>
      <c r="E449" s="86"/>
      <c r="F449" s="86"/>
      <c r="G449" s="86"/>
      <c r="H449" s="86"/>
      <c r="I449" s="86"/>
      <c r="J449" s="86"/>
      <c r="K449" s="86"/>
      <c r="L449" s="86"/>
      <c r="M449" s="86"/>
      <c r="N449" s="86"/>
      <c r="O449" s="86"/>
      <c r="P449" s="86"/>
      <c r="Q449" s="86"/>
      <c r="R449" s="86"/>
      <c r="S449" s="86"/>
      <c r="T449" s="86"/>
      <c r="U449" s="86"/>
      <c r="V449" s="66"/>
      <c r="W449" s="86"/>
      <c r="X449" s="86"/>
      <c r="Y449" s="86"/>
      <c r="Z449" s="86"/>
    </row>
    <row r="450" spans="1:26" ht="12.75" customHeight="1">
      <c r="A450" s="86"/>
      <c r="B450" s="86"/>
      <c r="C450" s="86"/>
      <c r="D450" s="86"/>
      <c r="E450" s="86"/>
      <c r="F450" s="86"/>
      <c r="G450" s="86"/>
      <c r="H450" s="86"/>
      <c r="I450" s="86"/>
      <c r="J450" s="86"/>
      <c r="K450" s="86"/>
      <c r="L450" s="86"/>
      <c r="M450" s="86"/>
      <c r="N450" s="86"/>
      <c r="O450" s="86"/>
      <c r="P450" s="86"/>
      <c r="Q450" s="86"/>
      <c r="R450" s="86"/>
      <c r="S450" s="86"/>
      <c r="T450" s="86"/>
      <c r="U450" s="86"/>
      <c r="V450" s="66"/>
      <c r="W450" s="86"/>
      <c r="X450" s="86"/>
      <c r="Y450" s="86"/>
      <c r="Z450" s="86"/>
    </row>
    <row r="451" spans="1:26" ht="12.75" customHeight="1">
      <c r="A451" s="86"/>
      <c r="B451" s="86"/>
      <c r="C451" s="86"/>
      <c r="D451" s="86"/>
      <c r="E451" s="86"/>
      <c r="F451" s="86"/>
      <c r="G451" s="86"/>
      <c r="H451" s="86"/>
      <c r="I451" s="86"/>
      <c r="J451" s="86"/>
      <c r="K451" s="86"/>
      <c r="L451" s="86"/>
      <c r="M451" s="86"/>
      <c r="N451" s="86"/>
      <c r="O451" s="86"/>
      <c r="P451" s="86"/>
      <c r="Q451" s="86"/>
      <c r="R451" s="86"/>
      <c r="S451" s="86"/>
      <c r="T451" s="86"/>
      <c r="U451" s="86"/>
      <c r="V451" s="66"/>
      <c r="W451" s="86"/>
      <c r="X451" s="86"/>
      <c r="Y451" s="86"/>
      <c r="Z451" s="86"/>
    </row>
    <row r="452" spans="1:26" ht="12.75" customHeight="1">
      <c r="A452" s="86"/>
      <c r="B452" s="86"/>
      <c r="C452" s="86"/>
      <c r="D452" s="86"/>
      <c r="E452" s="86"/>
      <c r="F452" s="86"/>
      <c r="G452" s="86"/>
      <c r="H452" s="86"/>
      <c r="I452" s="86"/>
      <c r="J452" s="86"/>
      <c r="K452" s="86"/>
      <c r="L452" s="86"/>
      <c r="M452" s="86"/>
      <c r="N452" s="86"/>
      <c r="O452" s="86"/>
      <c r="P452" s="86"/>
      <c r="Q452" s="86"/>
      <c r="R452" s="86"/>
      <c r="S452" s="86"/>
      <c r="T452" s="86"/>
      <c r="U452" s="86"/>
      <c r="V452" s="66"/>
      <c r="W452" s="86"/>
      <c r="X452" s="86"/>
      <c r="Y452" s="86"/>
      <c r="Z452" s="86"/>
    </row>
    <row r="453" spans="1:26" ht="12.75" customHeight="1">
      <c r="A453" s="86"/>
      <c r="B453" s="86"/>
      <c r="C453" s="86"/>
      <c r="D453" s="86"/>
      <c r="E453" s="86"/>
      <c r="F453" s="86"/>
      <c r="G453" s="86"/>
      <c r="H453" s="86"/>
      <c r="I453" s="86"/>
      <c r="J453" s="86"/>
      <c r="K453" s="86"/>
      <c r="L453" s="86"/>
      <c r="M453" s="86"/>
      <c r="N453" s="86"/>
      <c r="O453" s="86"/>
      <c r="P453" s="86"/>
      <c r="Q453" s="86"/>
      <c r="R453" s="86"/>
      <c r="S453" s="86"/>
      <c r="T453" s="86"/>
      <c r="U453" s="86"/>
      <c r="V453" s="66"/>
      <c r="W453" s="86"/>
      <c r="X453" s="86"/>
      <c r="Y453" s="86"/>
      <c r="Z453" s="86"/>
    </row>
    <row r="454" spans="1:26" ht="12.75" customHeight="1">
      <c r="A454" s="86"/>
      <c r="B454" s="86"/>
      <c r="C454" s="86"/>
      <c r="D454" s="86"/>
      <c r="E454" s="86"/>
      <c r="F454" s="86"/>
      <c r="G454" s="86"/>
      <c r="H454" s="86"/>
      <c r="I454" s="86"/>
      <c r="J454" s="86"/>
      <c r="K454" s="86"/>
      <c r="L454" s="86"/>
      <c r="M454" s="86"/>
      <c r="N454" s="86"/>
      <c r="O454" s="86"/>
      <c r="P454" s="86"/>
      <c r="Q454" s="86"/>
      <c r="R454" s="86"/>
      <c r="S454" s="86"/>
      <c r="T454" s="86"/>
      <c r="U454" s="86"/>
      <c r="V454" s="66"/>
      <c r="W454" s="86"/>
      <c r="X454" s="86"/>
      <c r="Y454" s="86"/>
      <c r="Z454" s="86"/>
    </row>
    <row r="455" spans="1:26" ht="12.75" customHeight="1">
      <c r="A455" s="86"/>
      <c r="B455" s="86"/>
      <c r="C455" s="86"/>
      <c r="D455" s="86"/>
      <c r="E455" s="86"/>
      <c r="F455" s="86"/>
      <c r="G455" s="86"/>
      <c r="H455" s="86"/>
      <c r="I455" s="86"/>
      <c r="J455" s="86"/>
      <c r="K455" s="86"/>
      <c r="L455" s="86"/>
      <c r="M455" s="86"/>
      <c r="N455" s="86"/>
      <c r="O455" s="86"/>
      <c r="P455" s="86"/>
      <c r="Q455" s="86"/>
      <c r="R455" s="86"/>
      <c r="S455" s="86"/>
      <c r="T455" s="86"/>
      <c r="U455" s="86"/>
      <c r="V455" s="66"/>
      <c r="W455" s="86"/>
      <c r="X455" s="86"/>
      <c r="Y455" s="86"/>
      <c r="Z455" s="86"/>
    </row>
    <row r="456" spans="1:26" ht="12.75" customHeight="1">
      <c r="A456" s="86"/>
      <c r="B456" s="86"/>
      <c r="C456" s="86"/>
      <c r="D456" s="86"/>
      <c r="E456" s="86"/>
      <c r="F456" s="86"/>
      <c r="G456" s="86"/>
      <c r="H456" s="86"/>
      <c r="I456" s="86"/>
      <c r="J456" s="86"/>
      <c r="K456" s="86"/>
      <c r="L456" s="86"/>
      <c r="M456" s="86"/>
      <c r="N456" s="86"/>
      <c r="O456" s="86"/>
      <c r="P456" s="86"/>
      <c r="Q456" s="86"/>
      <c r="R456" s="86"/>
      <c r="S456" s="86"/>
      <c r="T456" s="86"/>
      <c r="U456" s="86"/>
      <c r="V456" s="66"/>
      <c r="W456" s="86"/>
      <c r="X456" s="86"/>
      <c r="Y456" s="86"/>
      <c r="Z456" s="86"/>
    </row>
    <row r="457" spans="1:26" ht="12.75" customHeight="1">
      <c r="A457" s="86"/>
      <c r="B457" s="86"/>
      <c r="C457" s="86"/>
      <c r="D457" s="86"/>
      <c r="E457" s="86"/>
      <c r="F457" s="86"/>
      <c r="G457" s="86"/>
      <c r="H457" s="86"/>
      <c r="I457" s="86"/>
      <c r="J457" s="86"/>
      <c r="K457" s="86"/>
      <c r="L457" s="86"/>
      <c r="M457" s="86"/>
      <c r="N457" s="86"/>
      <c r="O457" s="86"/>
      <c r="P457" s="86"/>
      <c r="Q457" s="86"/>
      <c r="R457" s="86"/>
      <c r="S457" s="86"/>
      <c r="T457" s="86"/>
      <c r="U457" s="86"/>
      <c r="V457" s="66"/>
      <c r="W457" s="86"/>
      <c r="X457" s="86"/>
      <c r="Y457" s="86"/>
      <c r="Z457" s="86"/>
    </row>
    <row r="458" spans="1:26" ht="12.75" customHeight="1">
      <c r="A458" s="86"/>
      <c r="B458" s="86"/>
      <c r="C458" s="86"/>
      <c r="D458" s="86"/>
      <c r="E458" s="86"/>
      <c r="F458" s="86"/>
      <c r="G458" s="86"/>
      <c r="H458" s="86"/>
      <c r="I458" s="86"/>
      <c r="J458" s="86"/>
      <c r="K458" s="86"/>
      <c r="L458" s="86"/>
      <c r="M458" s="86"/>
      <c r="N458" s="86"/>
      <c r="O458" s="86"/>
      <c r="P458" s="86"/>
      <c r="Q458" s="86"/>
      <c r="R458" s="86"/>
      <c r="S458" s="86"/>
      <c r="T458" s="86"/>
      <c r="U458" s="86"/>
      <c r="V458" s="66"/>
      <c r="W458" s="86"/>
      <c r="X458" s="86"/>
      <c r="Y458" s="86"/>
      <c r="Z458" s="86"/>
    </row>
    <row r="459" spans="1:26" ht="12.75" customHeight="1">
      <c r="A459" s="86"/>
      <c r="B459" s="86"/>
      <c r="C459" s="86"/>
      <c r="D459" s="86"/>
      <c r="E459" s="86"/>
      <c r="F459" s="86"/>
      <c r="G459" s="86"/>
      <c r="H459" s="86"/>
      <c r="I459" s="86"/>
      <c r="J459" s="86"/>
      <c r="K459" s="86"/>
      <c r="L459" s="86"/>
      <c r="M459" s="86"/>
      <c r="N459" s="86"/>
      <c r="O459" s="86"/>
      <c r="P459" s="86"/>
      <c r="Q459" s="86"/>
      <c r="R459" s="86"/>
      <c r="S459" s="86"/>
      <c r="T459" s="86"/>
      <c r="U459" s="86"/>
      <c r="V459" s="66"/>
      <c r="W459" s="86"/>
      <c r="X459" s="86"/>
      <c r="Y459" s="86"/>
      <c r="Z459" s="86"/>
    </row>
    <row r="460" spans="1:26" ht="12.75" customHeight="1">
      <c r="A460" s="86"/>
      <c r="B460" s="86"/>
      <c r="C460" s="86"/>
      <c r="D460" s="86"/>
      <c r="E460" s="86"/>
      <c r="F460" s="86"/>
      <c r="G460" s="86"/>
      <c r="H460" s="86"/>
      <c r="I460" s="86"/>
      <c r="J460" s="86"/>
      <c r="K460" s="86"/>
      <c r="L460" s="86"/>
      <c r="M460" s="86"/>
      <c r="N460" s="86"/>
      <c r="O460" s="86"/>
      <c r="P460" s="86"/>
      <c r="Q460" s="86"/>
      <c r="R460" s="86"/>
      <c r="S460" s="86"/>
      <c r="T460" s="86"/>
      <c r="U460" s="86"/>
      <c r="V460" s="66"/>
      <c r="W460" s="86"/>
      <c r="X460" s="86"/>
      <c r="Y460" s="86"/>
      <c r="Z460" s="86"/>
    </row>
    <row r="461" spans="1:26" ht="12.75" customHeight="1">
      <c r="A461" s="86"/>
      <c r="B461" s="86"/>
      <c r="C461" s="86"/>
      <c r="D461" s="86"/>
      <c r="E461" s="86"/>
      <c r="F461" s="86"/>
      <c r="G461" s="86"/>
      <c r="H461" s="86"/>
      <c r="I461" s="86"/>
      <c r="J461" s="86"/>
      <c r="K461" s="86"/>
      <c r="L461" s="86"/>
      <c r="M461" s="86"/>
      <c r="N461" s="86"/>
      <c r="O461" s="86"/>
      <c r="P461" s="86"/>
      <c r="Q461" s="86"/>
      <c r="R461" s="86"/>
      <c r="S461" s="86"/>
      <c r="T461" s="86"/>
      <c r="U461" s="86"/>
      <c r="V461" s="66"/>
      <c r="W461" s="86"/>
      <c r="X461" s="86"/>
      <c r="Y461" s="86"/>
      <c r="Z461" s="86"/>
    </row>
    <row r="462" spans="1:26" ht="12.75" customHeight="1">
      <c r="A462" s="86"/>
      <c r="B462" s="86"/>
      <c r="C462" s="86"/>
      <c r="D462" s="86"/>
      <c r="E462" s="86"/>
      <c r="F462" s="86"/>
      <c r="G462" s="86"/>
      <c r="H462" s="86"/>
      <c r="I462" s="86"/>
      <c r="J462" s="86"/>
      <c r="K462" s="86"/>
      <c r="L462" s="86"/>
      <c r="M462" s="86"/>
      <c r="N462" s="86"/>
      <c r="O462" s="86"/>
      <c r="P462" s="86"/>
      <c r="Q462" s="86"/>
      <c r="R462" s="86"/>
      <c r="S462" s="86"/>
      <c r="T462" s="86"/>
      <c r="U462" s="86"/>
      <c r="V462" s="66"/>
      <c r="W462" s="86"/>
      <c r="X462" s="86"/>
      <c r="Y462" s="86"/>
      <c r="Z462" s="86"/>
    </row>
    <row r="463" spans="1:26" ht="12.75" customHeight="1">
      <c r="A463" s="86"/>
      <c r="B463" s="86"/>
      <c r="C463" s="86"/>
      <c r="D463" s="86"/>
      <c r="E463" s="86"/>
      <c r="F463" s="86"/>
      <c r="G463" s="86"/>
      <c r="H463" s="86"/>
      <c r="I463" s="86"/>
      <c r="J463" s="86"/>
      <c r="K463" s="86"/>
      <c r="L463" s="86"/>
      <c r="M463" s="86"/>
      <c r="N463" s="86"/>
      <c r="O463" s="86"/>
      <c r="P463" s="86"/>
      <c r="Q463" s="86"/>
      <c r="R463" s="86"/>
      <c r="S463" s="86"/>
      <c r="T463" s="86"/>
      <c r="U463" s="86"/>
      <c r="V463" s="66"/>
      <c r="W463" s="86"/>
      <c r="X463" s="86"/>
      <c r="Y463" s="86"/>
      <c r="Z463" s="86"/>
    </row>
    <row r="464" spans="1:26" ht="12.75" customHeight="1">
      <c r="A464" s="86"/>
      <c r="B464" s="86"/>
      <c r="C464" s="86"/>
      <c r="D464" s="86"/>
      <c r="E464" s="86"/>
      <c r="F464" s="86"/>
      <c r="G464" s="86"/>
      <c r="H464" s="86"/>
      <c r="I464" s="86"/>
      <c r="J464" s="86"/>
      <c r="K464" s="86"/>
      <c r="L464" s="86"/>
      <c r="M464" s="86"/>
      <c r="N464" s="86"/>
      <c r="O464" s="86"/>
      <c r="P464" s="86"/>
      <c r="Q464" s="86"/>
      <c r="R464" s="86"/>
      <c r="S464" s="86"/>
      <c r="T464" s="86"/>
      <c r="U464" s="86"/>
      <c r="V464" s="66"/>
      <c r="W464" s="86"/>
      <c r="X464" s="86"/>
      <c r="Y464" s="86"/>
      <c r="Z464" s="86"/>
    </row>
    <row r="465" spans="1:26" ht="12.75" customHeight="1">
      <c r="A465" s="86"/>
      <c r="B465" s="86"/>
      <c r="C465" s="86"/>
      <c r="D465" s="86"/>
      <c r="E465" s="86"/>
      <c r="F465" s="86"/>
      <c r="G465" s="86"/>
      <c r="H465" s="86"/>
      <c r="I465" s="86"/>
      <c r="J465" s="86"/>
      <c r="K465" s="86"/>
      <c r="L465" s="86"/>
      <c r="M465" s="86"/>
      <c r="N465" s="86"/>
      <c r="O465" s="86"/>
      <c r="P465" s="86"/>
      <c r="Q465" s="86"/>
      <c r="R465" s="86"/>
      <c r="S465" s="86"/>
      <c r="T465" s="86"/>
      <c r="U465" s="86"/>
      <c r="V465" s="66"/>
      <c r="W465" s="86"/>
      <c r="X465" s="86"/>
      <c r="Y465" s="86"/>
      <c r="Z465" s="86"/>
    </row>
    <row r="466" spans="1:26" ht="12.75" customHeight="1">
      <c r="A466" s="86"/>
      <c r="B466" s="86"/>
      <c r="C466" s="86"/>
      <c r="D466" s="86"/>
      <c r="E466" s="86"/>
      <c r="F466" s="86"/>
      <c r="G466" s="86"/>
      <c r="H466" s="86"/>
      <c r="I466" s="86"/>
      <c r="J466" s="86"/>
      <c r="K466" s="86"/>
      <c r="L466" s="86"/>
      <c r="M466" s="86"/>
      <c r="N466" s="86"/>
      <c r="O466" s="86"/>
      <c r="P466" s="86"/>
      <c r="Q466" s="86"/>
      <c r="R466" s="86"/>
      <c r="S466" s="86"/>
      <c r="T466" s="86"/>
      <c r="U466" s="86"/>
      <c r="V466" s="66"/>
      <c r="W466" s="86"/>
      <c r="X466" s="86"/>
      <c r="Y466" s="86"/>
      <c r="Z466" s="86"/>
    </row>
    <row r="467" spans="1:26" ht="12.75" customHeight="1">
      <c r="A467" s="86"/>
      <c r="B467" s="86"/>
      <c r="C467" s="86"/>
      <c r="D467" s="86"/>
      <c r="E467" s="86"/>
      <c r="F467" s="86"/>
      <c r="G467" s="86"/>
      <c r="H467" s="86"/>
      <c r="I467" s="86"/>
      <c r="J467" s="86"/>
      <c r="K467" s="86"/>
      <c r="L467" s="86"/>
      <c r="M467" s="86"/>
      <c r="N467" s="86"/>
      <c r="O467" s="86"/>
      <c r="P467" s="86"/>
      <c r="Q467" s="86"/>
      <c r="R467" s="86"/>
      <c r="S467" s="86"/>
      <c r="T467" s="86"/>
      <c r="U467" s="86"/>
      <c r="V467" s="66"/>
      <c r="W467" s="86"/>
      <c r="X467" s="86"/>
      <c r="Y467" s="86"/>
      <c r="Z467" s="86"/>
    </row>
    <row r="468" spans="1:26" ht="12.75" customHeight="1">
      <c r="A468" s="86"/>
      <c r="B468" s="86"/>
      <c r="C468" s="86"/>
      <c r="D468" s="86"/>
      <c r="E468" s="86"/>
      <c r="F468" s="86"/>
      <c r="G468" s="86"/>
      <c r="H468" s="86"/>
      <c r="I468" s="86"/>
      <c r="J468" s="86"/>
      <c r="K468" s="86"/>
      <c r="L468" s="86"/>
      <c r="M468" s="86"/>
      <c r="N468" s="86"/>
      <c r="O468" s="86"/>
      <c r="P468" s="86"/>
      <c r="Q468" s="86"/>
      <c r="R468" s="86"/>
      <c r="S468" s="86"/>
      <c r="T468" s="86"/>
      <c r="U468" s="86"/>
      <c r="V468" s="66"/>
      <c r="W468" s="86"/>
      <c r="X468" s="86"/>
      <c r="Y468" s="86"/>
      <c r="Z468" s="86"/>
    </row>
    <row r="469" spans="1:26" ht="12.75" customHeight="1">
      <c r="A469" s="86"/>
      <c r="B469" s="86"/>
      <c r="C469" s="86"/>
      <c r="D469" s="86"/>
      <c r="E469" s="86"/>
      <c r="F469" s="86"/>
      <c r="G469" s="86"/>
      <c r="H469" s="86"/>
      <c r="I469" s="86"/>
      <c r="J469" s="86"/>
      <c r="K469" s="86"/>
      <c r="L469" s="86"/>
      <c r="M469" s="86"/>
      <c r="N469" s="86"/>
      <c r="O469" s="86"/>
      <c r="P469" s="86"/>
      <c r="Q469" s="86"/>
      <c r="R469" s="86"/>
      <c r="S469" s="86"/>
      <c r="T469" s="86"/>
      <c r="U469" s="86"/>
      <c r="V469" s="66"/>
      <c r="W469" s="86"/>
      <c r="X469" s="86"/>
      <c r="Y469" s="86"/>
      <c r="Z469" s="86"/>
    </row>
    <row r="470" spans="1:26" ht="12.75" customHeight="1">
      <c r="A470" s="86"/>
      <c r="B470" s="86"/>
      <c r="C470" s="86"/>
      <c r="D470" s="86"/>
      <c r="E470" s="86"/>
      <c r="F470" s="86"/>
      <c r="G470" s="86"/>
      <c r="H470" s="86"/>
      <c r="I470" s="86"/>
      <c r="J470" s="86"/>
      <c r="K470" s="86"/>
      <c r="L470" s="86"/>
      <c r="M470" s="86"/>
      <c r="N470" s="86"/>
      <c r="O470" s="86"/>
      <c r="P470" s="86"/>
      <c r="Q470" s="86"/>
      <c r="R470" s="86"/>
      <c r="S470" s="86"/>
      <c r="T470" s="86"/>
      <c r="U470" s="86"/>
      <c r="V470" s="66"/>
      <c r="W470" s="86"/>
      <c r="X470" s="86"/>
      <c r="Y470" s="86"/>
      <c r="Z470" s="86"/>
    </row>
    <row r="471" spans="1:26" ht="12.75" customHeight="1">
      <c r="A471" s="86"/>
      <c r="B471" s="86"/>
      <c r="C471" s="86"/>
      <c r="D471" s="86"/>
      <c r="E471" s="86"/>
      <c r="F471" s="86"/>
      <c r="G471" s="86"/>
      <c r="H471" s="86"/>
      <c r="I471" s="86"/>
      <c r="J471" s="86"/>
      <c r="K471" s="86"/>
      <c r="L471" s="86"/>
      <c r="M471" s="86"/>
      <c r="N471" s="86"/>
      <c r="O471" s="86"/>
      <c r="P471" s="86"/>
      <c r="Q471" s="86"/>
      <c r="R471" s="86"/>
      <c r="S471" s="86"/>
      <c r="T471" s="86"/>
      <c r="U471" s="86"/>
      <c r="V471" s="66"/>
      <c r="W471" s="86"/>
      <c r="X471" s="86"/>
      <c r="Y471" s="86"/>
      <c r="Z471" s="86"/>
    </row>
    <row r="472" spans="1:26" ht="12.75" customHeight="1">
      <c r="A472" s="86"/>
      <c r="B472" s="86"/>
      <c r="C472" s="86"/>
      <c r="D472" s="86"/>
      <c r="E472" s="86"/>
      <c r="F472" s="86"/>
      <c r="G472" s="86"/>
      <c r="H472" s="86"/>
      <c r="I472" s="86"/>
      <c r="J472" s="86"/>
      <c r="K472" s="86"/>
      <c r="L472" s="86"/>
      <c r="M472" s="86"/>
      <c r="N472" s="86"/>
      <c r="O472" s="86"/>
      <c r="P472" s="86"/>
      <c r="Q472" s="86"/>
      <c r="R472" s="86"/>
      <c r="S472" s="86"/>
      <c r="T472" s="86"/>
      <c r="U472" s="86"/>
      <c r="V472" s="66"/>
      <c r="W472" s="86"/>
      <c r="X472" s="86"/>
      <c r="Y472" s="86"/>
      <c r="Z472" s="86"/>
    </row>
    <row r="473" spans="1:26" ht="12.75" customHeight="1">
      <c r="A473" s="86"/>
      <c r="B473" s="86"/>
      <c r="C473" s="86"/>
      <c r="D473" s="86"/>
      <c r="E473" s="86"/>
      <c r="F473" s="86"/>
      <c r="G473" s="86"/>
      <c r="H473" s="86"/>
      <c r="I473" s="86"/>
      <c r="J473" s="86"/>
      <c r="K473" s="86"/>
      <c r="L473" s="86"/>
      <c r="M473" s="86"/>
      <c r="N473" s="86"/>
      <c r="O473" s="86"/>
      <c r="P473" s="86"/>
      <c r="Q473" s="86"/>
      <c r="R473" s="86"/>
      <c r="S473" s="86"/>
      <c r="T473" s="86"/>
      <c r="U473" s="86"/>
      <c r="V473" s="66"/>
      <c r="W473" s="86"/>
      <c r="X473" s="86"/>
      <c r="Y473" s="86"/>
      <c r="Z473" s="86"/>
    </row>
    <row r="474" spans="1:26" ht="12.75" customHeight="1">
      <c r="A474" s="86"/>
      <c r="B474" s="86"/>
      <c r="C474" s="86"/>
      <c r="D474" s="86"/>
      <c r="E474" s="86"/>
      <c r="F474" s="86"/>
      <c r="G474" s="86"/>
      <c r="H474" s="86"/>
      <c r="I474" s="86"/>
      <c r="J474" s="86"/>
      <c r="K474" s="86"/>
      <c r="L474" s="86"/>
      <c r="M474" s="86"/>
      <c r="N474" s="86"/>
      <c r="O474" s="86"/>
      <c r="P474" s="86"/>
      <c r="Q474" s="86"/>
      <c r="R474" s="86"/>
      <c r="S474" s="86"/>
      <c r="T474" s="86"/>
      <c r="U474" s="86"/>
      <c r="V474" s="66"/>
      <c r="W474" s="86"/>
      <c r="X474" s="86"/>
      <c r="Y474" s="86"/>
      <c r="Z474" s="86"/>
    </row>
    <row r="475" spans="1:26" ht="12.75" customHeight="1">
      <c r="A475" s="86"/>
      <c r="B475" s="86"/>
      <c r="C475" s="86"/>
      <c r="D475" s="86"/>
      <c r="E475" s="86"/>
      <c r="F475" s="86"/>
      <c r="G475" s="86"/>
      <c r="H475" s="86"/>
      <c r="I475" s="86"/>
      <c r="J475" s="86"/>
      <c r="K475" s="86"/>
      <c r="L475" s="86"/>
      <c r="M475" s="86"/>
      <c r="N475" s="86"/>
      <c r="O475" s="86"/>
      <c r="P475" s="86"/>
      <c r="Q475" s="86"/>
      <c r="R475" s="86"/>
      <c r="S475" s="86"/>
      <c r="T475" s="86"/>
      <c r="U475" s="86"/>
      <c r="V475" s="66"/>
      <c r="W475" s="86"/>
      <c r="X475" s="86"/>
      <c r="Y475" s="86"/>
      <c r="Z475" s="86"/>
    </row>
    <row r="476" spans="1:26" ht="12.75" customHeight="1">
      <c r="A476" s="86"/>
      <c r="B476" s="86"/>
      <c r="C476" s="86"/>
      <c r="D476" s="86"/>
      <c r="E476" s="86"/>
      <c r="F476" s="86"/>
      <c r="G476" s="86"/>
      <c r="H476" s="86"/>
      <c r="I476" s="86"/>
      <c r="J476" s="86"/>
      <c r="K476" s="86"/>
      <c r="L476" s="86"/>
      <c r="M476" s="86"/>
      <c r="N476" s="86"/>
      <c r="O476" s="86"/>
      <c r="P476" s="86"/>
      <c r="Q476" s="86"/>
      <c r="R476" s="86"/>
      <c r="S476" s="86"/>
      <c r="T476" s="86"/>
      <c r="U476" s="86"/>
      <c r="V476" s="66"/>
      <c r="W476" s="86"/>
      <c r="X476" s="86"/>
      <c r="Y476" s="86"/>
      <c r="Z476" s="86"/>
    </row>
    <row r="477" spans="1:26" ht="12.75" customHeight="1">
      <c r="A477" s="86"/>
      <c r="B477" s="86"/>
      <c r="C477" s="86"/>
      <c r="D477" s="86"/>
      <c r="E477" s="86"/>
      <c r="F477" s="86"/>
      <c r="G477" s="86"/>
      <c r="H477" s="86"/>
      <c r="I477" s="86"/>
      <c r="J477" s="86"/>
      <c r="K477" s="86"/>
      <c r="L477" s="86"/>
      <c r="M477" s="86"/>
      <c r="N477" s="86"/>
      <c r="O477" s="86"/>
      <c r="P477" s="86"/>
      <c r="Q477" s="86"/>
      <c r="R477" s="86"/>
      <c r="S477" s="86"/>
      <c r="T477" s="86"/>
      <c r="U477" s="86"/>
      <c r="V477" s="66"/>
      <c r="W477" s="86"/>
      <c r="X477" s="86"/>
      <c r="Y477" s="86"/>
      <c r="Z477" s="86"/>
    </row>
    <row r="478" spans="1:26" ht="12.75" customHeight="1">
      <c r="A478" s="86"/>
      <c r="B478" s="86"/>
      <c r="C478" s="86"/>
      <c r="D478" s="86"/>
      <c r="E478" s="86"/>
      <c r="F478" s="86"/>
      <c r="G478" s="86"/>
      <c r="H478" s="86"/>
      <c r="I478" s="86"/>
      <c r="J478" s="86"/>
      <c r="K478" s="86"/>
      <c r="L478" s="86"/>
      <c r="M478" s="86"/>
      <c r="N478" s="86"/>
      <c r="O478" s="86"/>
      <c r="P478" s="86"/>
      <c r="Q478" s="86"/>
      <c r="R478" s="86"/>
      <c r="S478" s="86"/>
      <c r="T478" s="86"/>
      <c r="U478" s="86"/>
      <c r="V478" s="66"/>
      <c r="W478" s="86"/>
      <c r="X478" s="86"/>
      <c r="Y478" s="86"/>
      <c r="Z478" s="86"/>
    </row>
    <row r="479" spans="1:26" ht="12.75" customHeight="1">
      <c r="A479" s="86"/>
      <c r="B479" s="86"/>
      <c r="C479" s="86"/>
      <c r="D479" s="86"/>
      <c r="E479" s="86"/>
      <c r="F479" s="86"/>
      <c r="G479" s="86"/>
      <c r="H479" s="86"/>
      <c r="I479" s="86"/>
      <c r="J479" s="86"/>
      <c r="K479" s="86"/>
      <c r="L479" s="86"/>
      <c r="M479" s="86"/>
      <c r="N479" s="86"/>
      <c r="O479" s="86"/>
      <c r="P479" s="86"/>
      <c r="Q479" s="86"/>
      <c r="R479" s="86"/>
      <c r="S479" s="86"/>
      <c r="T479" s="86"/>
      <c r="U479" s="86"/>
      <c r="V479" s="66"/>
      <c r="W479" s="86"/>
      <c r="X479" s="86"/>
      <c r="Y479" s="86"/>
      <c r="Z479" s="86"/>
    </row>
    <row r="480" spans="1:26" ht="12.75" customHeight="1">
      <c r="A480" s="86"/>
      <c r="B480" s="86"/>
      <c r="C480" s="86"/>
      <c r="D480" s="86"/>
      <c r="E480" s="86"/>
      <c r="F480" s="86"/>
      <c r="G480" s="86"/>
      <c r="H480" s="86"/>
      <c r="I480" s="86"/>
      <c r="J480" s="86"/>
      <c r="K480" s="86"/>
      <c r="L480" s="86"/>
      <c r="M480" s="86"/>
      <c r="N480" s="86"/>
      <c r="O480" s="86"/>
      <c r="P480" s="86"/>
      <c r="Q480" s="86"/>
      <c r="R480" s="86"/>
      <c r="S480" s="86"/>
      <c r="T480" s="86"/>
      <c r="U480" s="86"/>
      <c r="V480" s="66"/>
      <c r="W480" s="86"/>
      <c r="X480" s="86"/>
      <c r="Y480" s="86"/>
      <c r="Z480" s="86"/>
    </row>
    <row r="481" spans="1:26" ht="12.75" customHeight="1">
      <c r="A481" s="86"/>
      <c r="B481" s="86"/>
      <c r="C481" s="86"/>
      <c r="D481" s="86"/>
      <c r="E481" s="86"/>
      <c r="F481" s="86"/>
      <c r="G481" s="86"/>
      <c r="H481" s="86"/>
      <c r="I481" s="86"/>
      <c r="J481" s="86"/>
      <c r="K481" s="86"/>
      <c r="L481" s="86"/>
      <c r="M481" s="86"/>
      <c r="N481" s="86"/>
      <c r="O481" s="86"/>
      <c r="P481" s="86"/>
      <c r="Q481" s="86"/>
      <c r="R481" s="86"/>
      <c r="S481" s="86"/>
      <c r="T481" s="86"/>
      <c r="U481" s="86"/>
      <c r="V481" s="66"/>
      <c r="W481" s="86"/>
      <c r="X481" s="86"/>
      <c r="Y481" s="86"/>
      <c r="Z481" s="86"/>
    </row>
    <row r="482" spans="1:26" ht="12.75" customHeight="1">
      <c r="A482" s="86"/>
      <c r="B482" s="86"/>
      <c r="C482" s="86"/>
      <c r="D482" s="86"/>
      <c r="E482" s="86"/>
      <c r="F482" s="86"/>
      <c r="G482" s="86"/>
      <c r="H482" s="86"/>
      <c r="I482" s="86"/>
      <c r="J482" s="86"/>
      <c r="K482" s="86"/>
      <c r="L482" s="86"/>
      <c r="M482" s="86"/>
      <c r="N482" s="86"/>
      <c r="O482" s="86"/>
      <c r="P482" s="86"/>
      <c r="Q482" s="86"/>
      <c r="R482" s="86"/>
      <c r="S482" s="86"/>
      <c r="T482" s="86"/>
      <c r="U482" s="86"/>
      <c r="V482" s="66"/>
      <c r="W482" s="86"/>
      <c r="X482" s="86"/>
      <c r="Y482" s="86"/>
      <c r="Z482" s="86"/>
    </row>
    <row r="483" spans="1:26" ht="12.75" customHeight="1">
      <c r="A483" s="86"/>
      <c r="B483" s="86"/>
      <c r="C483" s="86"/>
      <c r="D483" s="86"/>
      <c r="E483" s="86"/>
      <c r="F483" s="86"/>
      <c r="G483" s="86"/>
      <c r="H483" s="86"/>
      <c r="I483" s="86"/>
      <c r="J483" s="86"/>
      <c r="K483" s="86"/>
      <c r="L483" s="86"/>
      <c r="M483" s="86"/>
      <c r="N483" s="86"/>
      <c r="O483" s="86"/>
      <c r="P483" s="86"/>
      <c r="Q483" s="86"/>
      <c r="R483" s="86"/>
      <c r="S483" s="86"/>
      <c r="T483" s="86"/>
      <c r="U483" s="86"/>
      <c r="V483" s="66"/>
      <c r="W483" s="86"/>
      <c r="X483" s="86"/>
      <c r="Y483" s="86"/>
      <c r="Z483" s="86"/>
    </row>
    <row r="484" spans="1:26" ht="12.75" customHeight="1">
      <c r="A484" s="86"/>
      <c r="B484" s="86"/>
      <c r="C484" s="86"/>
      <c r="D484" s="86"/>
      <c r="E484" s="86"/>
      <c r="F484" s="86"/>
      <c r="G484" s="86"/>
      <c r="H484" s="86"/>
      <c r="I484" s="86"/>
      <c r="J484" s="86"/>
      <c r="K484" s="86"/>
      <c r="L484" s="86"/>
      <c r="M484" s="86"/>
      <c r="N484" s="86"/>
      <c r="O484" s="86"/>
      <c r="P484" s="86"/>
      <c r="Q484" s="86"/>
      <c r="R484" s="86"/>
      <c r="S484" s="86"/>
      <c r="T484" s="86"/>
      <c r="U484" s="86"/>
      <c r="V484" s="66"/>
      <c r="W484" s="86"/>
      <c r="X484" s="86"/>
      <c r="Y484" s="86"/>
      <c r="Z484" s="86"/>
    </row>
    <row r="485" spans="1:26" ht="12.75" customHeight="1">
      <c r="A485" s="86"/>
      <c r="B485" s="86"/>
      <c r="C485" s="86"/>
      <c r="D485" s="86"/>
      <c r="E485" s="86"/>
      <c r="F485" s="86"/>
      <c r="G485" s="86"/>
      <c r="H485" s="86"/>
      <c r="I485" s="86"/>
      <c r="J485" s="86"/>
      <c r="K485" s="86"/>
      <c r="L485" s="86"/>
      <c r="M485" s="86"/>
      <c r="N485" s="86"/>
      <c r="O485" s="86"/>
      <c r="P485" s="86"/>
      <c r="Q485" s="86"/>
      <c r="R485" s="86"/>
      <c r="S485" s="86"/>
      <c r="T485" s="86"/>
      <c r="U485" s="86"/>
      <c r="V485" s="66"/>
      <c r="W485" s="86"/>
      <c r="X485" s="86"/>
      <c r="Y485" s="86"/>
      <c r="Z485" s="86"/>
    </row>
    <row r="486" spans="1:26" ht="12.75" customHeight="1">
      <c r="A486" s="86"/>
      <c r="B486" s="86"/>
      <c r="C486" s="86"/>
      <c r="D486" s="86"/>
      <c r="E486" s="86"/>
      <c r="F486" s="86"/>
      <c r="G486" s="86"/>
      <c r="H486" s="86"/>
      <c r="I486" s="86"/>
      <c r="J486" s="86"/>
      <c r="K486" s="86"/>
      <c r="L486" s="86"/>
      <c r="M486" s="86"/>
      <c r="N486" s="86"/>
      <c r="O486" s="86"/>
      <c r="P486" s="86"/>
      <c r="Q486" s="86"/>
      <c r="R486" s="86"/>
      <c r="S486" s="86"/>
      <c r="T486" s="86"/>
      <c r="U486" s="86"/>
      <c r="V486" s="66"/>
      <c r="W486" s="86"/>
      <c r="X486" s="86"/>
      <c r="Y486" s="86"/>
      <c r="Z486" s="86"/>
    </row>
    <row r="487" spans="1:26" ht="12.75" customHeight="1">
      <c r="A487" s="86"/>
      <c r="B487" s="86"/>
      <c r="C487" s="86"/>
      <c r="D487" s="86"/>
      <c r="E487" s="86"/>
      <c r="F487" s="86"/>
      <c r="G487" s="86"/>
      <c r="H487" s="86"/>
      <c r="I487" s="86"/>
      <c r="J487" s="86"/>
      <c r="K487" s="86"/>
      <c r="L487" s="86"/>
      <c r="M487" s="86"/>
      <c r="N487" s="86"/>
      <c r="O487" s="86"/>
      <c r="P487" s="86"/>
      <c r="Q487" s="86"/>
      <c r="R487" s="86"/>
      <c r="S487" s="86"/>
      <c r="T487" s="86"/>
      <c r="U487" s="86"/>
      <c r="V487" s="66"/>
      <c r="W487" s="86"/>
      <c r="X487" s="86"/>
      <c r="Y487" s="86"/>
      <c r="Z487" s="86"/>
    </row>
    <row r="488" spans="1:26" ht="12.75" customHeight="1">
      <c r="A488" s="86"/>
      <c r="B488" s="86"/>
      <c r="C488" s="86"/>
      <c r="D488" s="86"/>
      <c r="E488" s="86"/>
      <c r="F488" s="86"/>
      <c r="G488" s="86"/>
      <c r="H488" s="86"/>
      <c r="I488" s="86"/>
      <c r="J488" s="86"/>
      <c r="K488" s="86"/>
      <c r="L488" s="86"/>
      <c r="M488" s="86"/>
      <c r="N488" s="86"/>
      <c r="O488" s="86"/>
      <c r="P488" s="86"/>
      <c r="Q488" s="86"/>
      <c r="R488" s="86"/>
      <c r="S488" s="86"/>
      <c r="T488" s="86"/>
      <c r="U488" s="86"/>
      <c r="V488" s="66"/>
      <c r="W488" s="86"/>
      <c r="X488" s="86"/>
      <c r="Y488" s="86"/>
      <c r="Z488" s="86"/>
    </row>
    <row r="489" spans="1:26" ht="12.75" customHeight="1">
      <c r="A489" s="86"/>
      <c r="B489" s="86"/>
      <c r="C489" s="86"/>
      <c r="D489" s="86"/>
      <c r="E489" s="86"/>
      <c r="F489" s="86"/>
      <c r="G489" s="86"/>
      <c r="H489" s="86"/>
      <c r="I489" s="86"/>
      <c r="J489" s="86"/>
      <c r="K489" s="86"/>
      <c r="L489" s="86"/>
      <c r="M489" s="86"/>
      <c r="N489" s="86"/>
      <c r="O489" s="86"/>
      <c r="P489" s="86"/>
      <c r="Q489" s="86"/>
      <c r="R489" s="86"/>
      <c r="S489" s="86"/>
      <c r="T489" s="86"/>
      <c r="U489" s="86"/>
      <c r="V489" s="66"/>
      <c r="W489" s="86"/>
      <c r="X489" s="86"/>
      <c r="Y489" s="86"/>
      <c r="Z489" s="86"/>
    </row>
    <row r="490" spans="1:26" ht="12.75" customHeight="1">
      <c r="A490" s="86"/>
      <c r="B490" s="86"/>
      <c r="C490" s="86"/>
      <c r="D490" s="86"/>
      <c r="E490" s="86"/>
      <c r="F490" s="86"/>
      <c r="G490" s="86"/>
      <c r="H490" s="86"/>
      <c r="I490" s="86"/>
      <c r="J490" s="86"/>
      <c r="K490" s="86"/>
      <c r="L490" s="86"/>
      <c r="M490" s="86"/>
      <c r="N490" s="86"/>
      <c r="O490" s="86"/>
      <c r="P490" s="86"/>
      <c r="Q490" s="86"/>
      <c r="R490" s="86"/>
      <c r="S490" s="86"/>
      <c r="T490" s="86"/>
      <c r="U490" s="86"/>
      <c r="V490" s="66"/>
      <c r="W490" s="86"/>
      <c r="X490" s="86"/>
      <c r="Y490" s="86"/>
      <c r="Z490" s="86"/>
    </row>
    <row r="491" spans="1:26" ht="12.75" customHeight="1">
      <c r="A491" s="86"/>
      <c r="B491" s="86"/>
      <c r="C491" s="86"/>
      <c r="D491" s="86"/>
      <c r="E491" s="86"/>
      <c r="F491" s="86"/>
      <c r="G491" s="86"/>
      <c r="H491" s="86"/>
      <c r="I491" s="86"/>
      <c r="J491" s="86"/>
      <c r="K491" s="86"/>
      <c r="L491" s="86"/>
      <c r="M491" s="86"/>
      <c r="N491" s="86"/>
      <c r="O491" s="86"/>
      <c r="P491" s="86"/>
      <c r="Q491" s="86"/>
      <c r="R491" s="86"/>
      <c r="S491" s="86"/>
      <c r="T491" s="86"/>
      <c r="U491" s="86"/>
      <c r="V491" s="66"/>
      <c r="W491" s="86"/>
      <c r="X491" s="86"/>
      <c r="Y491" s="86"/>
      <c r="Z491" s="86"/>
    </row>
    <row r="492" spans="1:26" ht="12.75" customHeight="1">
      <c r="A492" s="86"/>
      <c r="B492" s="86"/>
      <c r="C492" s="86"/>
      <c r="D492" s="86"/>
      <c r="E492" s="86"/>
      <c r="F492" s="86"/>
      <c r="G492" s="86"/>
      <c r="H492" s="86"/>
      <c r="I492" s="86"/>
      <c r="J492" s="86"/>
      <c r="K492" s="86"/>
      <c r="L492" s="86"/>
      <c r="M492" s="86"/>
      <c r="N492" s="86"/>
      <c r="O492" s="86"/>
      <c r="P492" s="86"/>
      <c r="Q492" s="86"/>
      <c r="R492" s="86"/>
      <c r="S492" s="86"/>
      <c r="T492" s="86"/>
      <c r="U492" s="86"/>
      <c r="V492" s="66"/>
      <c r="W492" s="86"/>
      <c r="X492" s="86"/>
      <c r="Y492" s="86"/>
      <c r="Z492" s="86"/>
    </row>
    <row r="493" spans="1:26" ht="12.75" customHeight="1">
      <c r="A493" s="86"/>
      <c r="B493" s="86"/>
      <c r="C493" s="86"/>
      <c r="D493" s="86"/>
      <c r="E493" s="86"/>
      <c r="F493" s="86"/>
      <c r="G493" s="86"/>
      <c r="H493" s="86"/>
      <c r="I493" s="86"/>
      <c r="J493" s="86"/>
      <c r="K493" s="86"/>
      <c r="L493" s="86"/>
      <c r="M493" s="86"/>
      <c r="N493" s="86"/>
      <c r="O493" s="86"/>
      <c r="P493" s="86"/>
      <c r="Q493" s="86"/>
      <c r="R493" s="86"/>
      <c r="S493" s="86"/>
      <c r="T493" s="86"/>
      <c r="U493" s="86"/>
      <c r="V493" s="66"/>
      <c r="W493" s="86"/>
      <c r="X493" s="86"/>
      <c r="Y493" s="86"/>
      <c r="Z493" s="86"/>
    </row>
    <row r="494" spans="1:26" ht="12.75" customHeight="1">
      <c r="A494" s="86"/>
      <c r="B494" s="86"/>
      <c r="C494" s="86"/>
      <c r="D494" s="86"/>
      <c r="E494" s="86"/>
      <c r="F494" s="86"/>
      <c r="G494" s="86"/>
      <c r="H494" s="86"/>
      <c r="I494" s="86"/>
      <c r="J494" s="86"/>
      <c r="K494" s="86"/>
      <c r="L494" s="86"/>
      <c r="M494" s="86"/>
      <c r="N494" s="86"/>
      <c r="O494" s="86"/>
      <c r="P494" s="86"/>
      <c r="Q494" s="86"/>
      <c r="R494" s="86"/>
      <c r="S494" s="86"/>
      <c r="T494" s="86"/>
      <c r="U494" s="86"/>
      <c r="V494" s="66"/>
      <c r="W494" s="86"/>
      <c r="X494" s="86"/>
      <c r="Y494" s="86"/>
      <c r="Z494" s="86"/>
    </row>
    <row r="495" spans="1:26" ht="12.75" customHeight="1">
      <c r="A495" s="86"/>
      <c r="B495" s="86"/>
      <c r="C495" s="86"/>
      <c r="D495" s="86"/>
      <c r="E495" s="86"/>
      <c r="F495" s="86"/>
      <c r="G495" s="86"/>
      <c r="H495" s="86"/>
      <c r="I495" s="86"/>
      <c r="J495" s="86"/>
      <c r="K495" s="86"/>
      <c r="L495" s="86"/>
      <c r="M495" s="86"/>
      <c r="N495" s="86"/>
      <c r="O495" s="86"/>
      <c r="P495" s="86"/>
      <c r="Q495" s="86"/>
      <c r="R495" s="86"/>
      <c r="S495" s="86"/>
      <c r="T495" s="86"/>
      <c r="U495" s="86"/>
      <c r="V495" s="66"/>
      <c r="W495" s="86"/>
      <c r="X495" s="86"/>
      <c r="Y495" s="86"/>
      <c r="Z495" s="86"/>
    </row>
    <row r="496" spans="1:26" ht="12.75" customHeight="1">
      <c r="A496" s="86"/>
      <c r="B496" s="86"/>
      <c r="C496" s="86"/>
      <c r="D496" s="86"/>
      <c r="E496" s="86"/>
      <c r="F496" s="86"/>
      <c r="G496" s="86"/>
      <c r="H496" s="86"/>
      <c r="I496" s="86"/>
      <c r="J496" s="86"/>
      <c r="K496" s="86"/>
      <c r="L496" s="86"/>
      <c r="M496" s="86"/>
      <c r="N496" s="86"/>
      <c r="O496" s="86"/>
      <c r="P496" s="86"/>
      <c r="Q496" s="86"/>
      <c r="R496" s="86"/>
      <c r="S496" s="86"/>
      <c r="T496" s="86"/>
      <c r="U496" s="86"/>
      <c r="V496" s="66"/>
      <c r="W496" s="86"/>
      <c r="X496" s="86"/>
      <c r="Y496" s="86"/>
      <c r="Z496" s="86"/>
    </row>
    <row r="497" spans="1:26" ht="12.75" customHeight="1">
      <c r="A497" s="86"/>
      <c r="B497" s="86"/>
      <c r="C497" s="86"/>
      <c r="D497" s="86"/>
      <c r="E497" s="86"/>
      <c r="F497" s="86"/>
      <c r="G497" s="86"/>
      <c r="H497" s="86"/>
      <c r="I497" s="86"/>
      <c r="J497" s="86"/>
      <c r="K497" s="86"/>
      <c r="L497" s="86"/>
      <c r="M497" s="86"/>
      <c r="N497" s="86"/>
      <c r="O497" s="86"/>
      <c r="P497" s="86"/>
      <c r="Q497" s="86"/>
      <c r="R497" s="86"/>
      <c r="S497" s="86"/>
      <c r="T497" s="86"/>
      <c r="U497" s="86"/>
      <c r="V497" s="66"/>
      <c r="W497" s="86"/>
      <c r="X497" s="86"/>
      <c r="Y497" s="86"/>
      <c r="Z497" s="86"/>
    </row>
    <row r="498" spans="1:26" ht="12.75" customHeight="1">
      <c r="A498" s="86"/>
      <c r="B498" s="86"/>
      <c r="C498" s="86"/>
      <c r="D498" s="86"/>
      <c r="E498" s="86"/>
      <c r="F498" s="86"/>
      <c r="G498" s="86"/>
      <c r="H498" s="86"/>
      <c r="I498" s="86"/>
      <c r="J498" s="86"/>
      <c r="K498" s="86"/>
      <c r="L498" s="86"/>
      <c r="M498" s="86"/>
      <c r="N498" s="86"/>
      <c r="O498" s="86"/>
      <c r="P498" s="86"/>
      <c r="Q498" s="86"/>
      <c r="R498" s="86"/>
      <c r="S498" s="86"/>
      <c r="T498" s="86"/>
      <c r="U498" s="86"/>
      <c r="V498" s="66"/>
      <c r="W498" s="86"/>
      <c r="X498" s="86"/>
      <c r="Y498" s="86"/>
      <c r="Z498" s="86"/>
    </row>
    <row r="499" spans="1:26" ht="12.75" customHeight="1">
      <c r="A499" s="86"/>
      <c r="B499" s="86"/>
      <c r="C499" s="86"/>
      <c r="D499" s="86"/>
      <c r="E499" s="86"/>
      <c r="F499" s="86"/>
      <c r="G499" s="86"/>
      <c r="H499" s="86"/>
      <c r="I499" s="86"/>
      <c r="J499" s="86"/>
      <c r="K499" s="86"/>
      <c r="L499" s="86"/>
      <c r="M499" s="86"/>
      <c r="N499" s="86"/>
      <c r="O499" s="86"/>
      <c r="P499" s="86"/>
      <c r="Q499" s="86"/>
      <c r="R499" s="86"/>
      <c r="S499" s="86"/>
      <c r="T499" s="86"/>
      <c r="U499" s="86"/>
      <c r="V499" s="66"/>
      <c r="W499" s="86"/>
      <c r="X499" s="86"/>
      <c r="Y499" s="86"/>
      <c r="Z499" s="86"/>
    </row>
    <row r="500" spans="1:26" ht="12.75" customHeight="1">
      <c r="A500" s="86"/>
      <c r="B500" s="86"/>
      <c r="C500" s="86"/>
      <c r="D500" s="86"/>
      <c r="E500" s="86"/>
      <c r="F500" s="86"/>
      <c r="G500" s="86"/>
      <c r="H500" s="86"/>
      <c r="I500" s="86"/>
      <c r="J500" s="86"/>
      <c r="K500" s="86"/>
      <c r="L500" s="86"/>
      <c r="M500" s="86"/>
      <c r="N500" s="86"/>
      <c r="O500" s="86"/>
      <c r="P500" s="86"/>
      <c r="Q500" s="86"/>
      <c r="R500" s="86"/>
      <c r="S500" s="86"/>
      <c r="T500" s="86"/>
      <c r="U500" s="86"/>
      <c r="V500" s="66"/>
      <c r="W500" s="86"/>
      <c r="X500" s="86"/>
      <c r="Y500" s="86"/>
      <c r="Z500" s="86"/>
    </row>
    <row r="501" spans="1:26" ht="12.75" customHeight="1">
      <c r="A501" s="86"/>
      <c r="B501" s="86"/>
      <c r="C501" s="86"/>
      <c r="D501" s="86"/>
      <c r="E501" s="86"/>
      <c r="F501" s="86"/>
      <c r="G501" s="86"/>
      <c r="H501" s="86"/>
      <c r="I501" s="86"/>
      <c r="J501" s="86"/>
      <c r="K501" s="86"/>
      <c r="L501" s="86"/>
      <c r="M501" s="86"/>
      <c r="N501" s="86"/>
      <c r="O501" s="86"/>
      <c r="P501" s="86"/>
      <c r="Q501" s="86"/>
      <c r="R501" s="86"/>
      <c r="S501" s="86"/>
      <c r="T501" s="86"/>
      <c r="U501" s="86"/>
      <c r="V501" s="66"/>
      <c r="W501" s="86"/>
      <c r="X501" s="86"/>
      <c r="Y501" s="86"/>
      <c r="Z501" s="86"/>
    </row>
    <row r="502" spans="1:26" ht="12.75" customHeight="1">
      <c r="A502" s="86"/>
      <c r="B502" s="86"/>
      <c r="C502" s="86"/>
      <c r="D502" s="86"/>
      <c r="E502" s="86"/>
      <c r="F502" s="86"/>
      <c r="G502" s="86"/>
      <c r="H502" s="86"/>
      <c r="I502" s="86"/>
      <c r="J502" s="86"/>
      <c r="K502" s="86"/>
      <c r="L502" s="86"/>
      <c r="M502" s="86"/>
      <c r="N502" s="86"/>
      <c r="O502" s="86"/>
      <c r="P502" s="86"/>
      <c r="Q502" s="86"/>
      <c r="R502" s="86"/>
      <c r="S502" s="86"/>
      <c r="T502" s="86"/>
      <c r="U502" s="86"/>
      <c r="V502" s="66"/>
      <c r="W502" s="86"/>
      <c r="X502" s="86"/>
      <c r="Y502" s="86"/>
      <c r="Z502" s="86"/>
    </row>
    <row r="503" spans="1:26" ht="12.75" customHeight="1">
      <c r="A503" s="86"/>
      <c r="B503" s="86"/>
      <c r="C503" s="86"/>
      <c r="D503" s="86"/>
      <c r="E503" s="86"/>
      <c r="F503" s="86"/>
      <c r="G503" s="86"/>
      <c r="H503" s="86"/>
      <c r="I503" s="86"/>
      <c r="J503" s="86"/>
      <c r="K503" s="86"/>
      <c r="L503" s="86"/>
      <c r="M503" s="86"/>
      <c r="N503" s="86"/>
      <c r="O503" s="86"/>
      <c r="P503" s="86"/>
      <c r="Q503" s="86"/>
      <c r="R503" s="86"/>
      <c r="S503" s="86"/>
      <c r="T503" s="86"/>
      <c r="U503" s="86"/>
      <c r="V503" s="66"/>
      <c r="W503" s="86"/>
      <c r="X503" s="86"/>
      <c r="Y503" s="86"/>
      <c r="Z503" s="86"/>
    </row>
    <row r="504" spans="1:26" ht="12.75" customHeight="1">
      <c r="A504" s="86"/>
      <c r="B504" s="86"/>
      <c r="C504" s="86"/>
      <c r="D504" s="86"/>
      <c r="E504" s="86"/>
      <c r="F504" s="86"/>
      <c r="G504" s="86"/>
      <c r="H504" s="86"/>
      <c r="I504" s="86"/>
      <c r="J504" s="86"/>
      <c r="K504" s="86"/>
      <c r="L504" s="86"/>
      <c r="M504" s="86"/>
      <c r="N504" s="86"/>
      <c r="O504" s="86"/>
      <c r="P504" s="86"/>
      <c r="Q504" s="86"/>
      <c r="R504" s="86"/>
      <c r="S504" s="86"/>
      <c r="T504" s="86"/>
      <c r="U504" s="86"/>
      <c r="V504" s="66"/>
      <c r="W504" s="86"/>
      <c r="X504" s="86"/>
      <c r="Y504" s="86"/>
      <c r="Z504" s="86"/>
    </row>
    <row r="505" spans="1:26" ht="12.75" customHeight="1">
      <c r="A505" s="86"/>
      <c r="B505" s="86"/>
      <c r="C505" s="86"/>
      <c r="D505" s="86"/>
      <c r="E505" s="86"/>
      <c r="F505" s="86"/>
      <c r="G505" s="86"/>
      <c r="H505" s="86"/>
      <c r="I505" s="86"/>
      <c r="J505" s="86"/>
      <c r="K505" s="86"/>
      <c r="L505" s="86"/>
      <c r="M505" s="86"/>
      <c r="N505" s="86"/>
      <c r="O505" s="86"/>
      <c r="P505" s="86"/>
      <c r="Q505" s="86"/>
      <c r="R505" s="86"/>
      <c r="S505" s="86"/>
      <c r="T505" s="86"/>
      <c r="U505" s="86"/>
      <c r="V505" s="66"/>
      <c r="W505" s="86"/>
      <c r="X505" s="86"/>
      <c r="Y505" s="86"/>
      <c r="Z505" s="86"/>
    </row>
    <row r="506" spans="1:26" ht="12.75" customHeight="1">
      <c r="A506" s="86"/>
      <c r="B506" s="86"/>
      <c r="C506" s="86"/>
      <c r="D506" s="86"/>
      <c r="E506" s="86"/>
      <c r="F506" s="86"/>
      <c r="G506" s="86"/>
      <c r="H506" s="86"/>
      <c r="I506" s="86"/>
      <c r="J506" s="86"/>
      <c r="K506" s="86"/>
      <c r="L506" s="86"/>
      <c r="M506" s="86"/>
      <c r="N506" s="86"/>
      <c r="O506" s="86"/>
      <c r="P506" s="86"/>
      <c r="Q506" s="86"/>
      <c r="R506" s="86"/>
      <c r="S506" s="86"/>
      <c r="T506" s="86"/>
      <c r="U506" s="86"/>
      <c r="V506" s="66"/>
      <c r="W506" s="86"/>
      <c r="X506" s="86"/>
      <c r="Y506" s="86"/>
      <c r="Z506" s="86"/>
    </row>
    <row r="507" spans="1:26" ht="12.75" customHeight="1">
      <c r="A507" s="86"/>
      <c r="B507" s="86"/>
      <c r="C507" s="86"/>
      <c r="D507" s="86"/>
      <c r="E507" s="86"/>
      <c r="F507" s="86"/>
      <c r="G507" s="86"/>
      <c r="H507" s="86"/>
      <c r="I507" s="86"/>
      <c r="J507" s="86"/>
      <c r="K507" s="86"/>
      <c r="L507" s="86"/>
      <c r="M507" s="86"/>
      <c r="N507" s="86"/>
      <c r="O507" s="86"/>
      <c r="P507" s="86"/>
      <c r="Q507" s="86"/>
      <c r="R507" s="86"/>
      <c r="S507" s="86"/>
      <c r="T507" s="86"/>
      <c r="U507" s="86"/>
      <c r="V507" s="66"/>
      <c r="W507" s="86"/>
      <c r="X507" s="86"/>
      <c r="Y507" s="86"/>
      <c r="Z507" s="86"/>
    </row>
    <row r="508" spans="1:26" ht="12.75" customHeight="1">
      <c r="A508" s="86"/>
      <c r="B508" s="86"/>
      <c r="C508" s="86"/>
      <c r="D508" s="86"/>
      <c r="E508" s="86"/>
      <c r="F508" s="86"/>
      <c r="G508" s="86"/>
      <c r="H508" s="86"/>
      <c r="I508" s="86"/>
      <c r="J508" s="86"/>
      <c r="K508" s="86"/>
      <c r="L508" s="86"/>
      <c r="M508" s="86"/>
      <c r="N508" s="86"/>
      <c r="O508" s="86"/>
      <c r="P508" s="86"/>
      <c r="Q508" s="86"/>
      <c r="R508" s="86"/>
      <c r="S508" s="86"/>
      <c r="T508" s="86"/>
      <c r="U508" s="86"/>
      <c r="V508" s="66"/>
      <c r="W508" s="86"/>
      <c r="X508" s="86"/>
      <c r="Y508" s="86"/>
      <c r="Z508" s="86"/>
    </row>
    <row r="509" spans="1:26" ht="12.75" customHeight="1">
      <c r="A509" s="86"/>
      <c r="B509" s="86"/>
      <c r="C509" s="86"/>
      <c r="D509" s="86"/>
      <c r="E509" s="86"/>
      <c r="F509" s="86"/>
      <c r="G509" s="86"/>
      <c r="H509" s="86"/>
      <c r="I509" s="86"/>
      <c r="J509" s="86"/>
      <c r="K509" s="86"/>
      <c r="L509" s="86"/>
      <c r="M509" s="86"/>
      <c r="N509" s="86"/>
      <c r="O509" s="86"/>
      <c r="P509" s="86"/>
      <c r="Q509" s="86"/>
      <c r="R509" s="86"/>
      <c r="S509" s="86"/>
      <c r="T509" s="86"/>
      <c r="U509" s="86"/>
      <c r="V509" s="66"/>
      <c r="W509" s="86"/>
      <c r="X509" s="86"/>
      <c r="Y509" s="86"/>
      <c r="Z509" s="86"/>
    </row>
    <row r="510" spans="1:26" ht="12.75" customHeight="1">
      <c r="A510" s="86"/>
      <c r="B510" s="86"/>
      <c r="C510" s="86"/>
      <c r="D510" s="86"/>
      <c r="E510" s="86"/>
      <c r="F510" s="86"/>
      <c r="G510" s="86"/>
      <c r="H510" s="86"/>
      <c r="I510" s="86"/>
      <c r="J510" s="86"/>
      <c r="K510" s="86"/>
      <c r="L510" s="86"/>
      <c r="M510" s="86"/>
      <c r="N510" s="86"/>
      <c r="O510" s="86"/>
      <c r="P510" s="86"/>
      <c r="Q510" s="86"/>
      <c r="R510" s="86"/>
      <c r="S510" s="86"/>
      <c r="T510" s="86"/>
      <c r="U510" s="86"/>
      <c r="V510" s="66"/>
      <c r="W510" s="86"/>
      <c r="X510" s="86"/>
      <c r="Y510" s="86"/>
      <c r="Z510" s="86"/>
    </row>
    <row r="511" spans="1:26" ht="12.75" customHeight="1">
      <c r="A511" s="86"/>
      <c r="B511" s="86"/>
      <c r="C511" s="86"/>
      <c r="D511" s="86"/>
      <c r="E511" s="86"/>
      <c r="F511" s="86"/>
      <c r="G511" s="86"/>
      <c r="H511" s="86"/>
      <c r="I511" s="86"/>
      <c r="J511" s="86"/>
      <c r="K511" s="86"/>
      <c r="L511" s="86"/>
      <c r="M511" s="86"/>
      <c r="N511" s="86"/>
      <c r="O511" s="86"/>
      <c r="P511" s="86"/>
      <c r="Q511" s="86"/>
      <c r="R511" s="86"/>
      <c r="S511" s="86"/>
      <c r="T511" s="86"/>
      <c r="U511" s="86"/>
      <c r="V511" s="66"/>
      <c r="W511" s="86"/>
      <c r="X511" s="86"/>
      <c r="Y511" s="86"/>
      <c r="Z511" s="86"/>
    </row>
    <row r="512" spans="1:26" ht="12.75" customHeight="1">
      <c r="A512" s="86"/>
      <c r="B512" s="86"/>
      <c r="C512" s="86"/>
      <c r="D512" s="86"/>
      <c r="E512" s="86"/>
      <c r="F512" s="86"/>
      <c r="G512" s="86"/>
      <c r="H512" s="86"/>
      <c r="I512" s="86"/>
      <c r="J512" s="86"/>
      <c r="K512" s="86"/>
      <c r="L512" s="86"/>
      <c r="M512" s="86"/>
      <c r="N512" s="86"/>
      <c r="O512" s="86"/>
      <c r="P512" s="86"/>
      <c r="Q512" s="86"/>
      <c r="R512" s="86"/>
      <c r="S512" s="86"/>
      <c r="T512" s="86"/>
      <c r="U512" s="86"/>
      <c r="V512" s="66"/>
      <c r="W512" s="86"/>
      <c r="X512" s="86"/>
      <c r="Y512" s="86"/>
      <c r="Z512" s="86"/>
    </row>
    <row r="513" spans="1:26" ht="12.75" customHeight="1">
      <c r="A513" s="86"/>
      <c r="B513" s="86"/>
      <c r="C513" s="86"/>
      <c r="D513" s="86"/>
      <c r="E513" s="86"/>
      <c r="F513" s="86"/>
      <c r="G513" s="86"/>
      <c r="H513" s="86"/>
      <c r="I513" s="86"/>
      <c r="J513" s="86"/>
      <c r="K513" s="86"/>
      <c r="L513" s="86"/>
      <c r="M513" s="86"/>
      <c r="N513" s="86"/>
      <c r="O513" s="86"/>
      <c r="P513" s="86"/>
      <c r="Q513" s="86"/>
      <c r="R513" s="86"/>
      <c r="S513" s="86"/>
      <c r="T513" s="86"/>
      <c r="U513" s="86"/>
      <c r="V513" s="66"/>
      <c r="W513" s="86"/>
      <c r="X513" s="86"/>
      <c r="Y513" s="86"/>
      <c r="Z513" s="86"/>
    </row>
    <row r="514" spans="1:26" ht="12.75" customHeight="1">
      <c r="A514" s="86"/>
      <c r="B514" s="86"/>
      <c r="C514" s="86"/>
      <c r="D514" s="86"/>
      <c r="E514" s="86"/>
      <c r="F514" s="86"/>
      <c r="G514" s="86"/>
      <c r="H514" s="86"/>
      <c r="I514" s="86"/>
      <c r="J514" s="86"/>
      <c r="K514" s="86"/>
      <c r="L514" s="86"/>
      <c r="M514" s="86"/>
      <c r="N514" s="86"/>
      <c r="O514" s="86"/>
      <c r="P514" s="86"/>
      <c r="Q514" s="86"/>
      <c r="R514" s="86"/>
      <c r="S514" s="86"/>
      <c r="T514" s="86"/>
      <c r="U514" s="86"/>
      <c r="V514" s="66"/>
      <c r="W514" s="86"/>
      <c r="X514" s="86"/>
      <c r="Y514" s="86"/>
      <c r="Z514" s="86"/>
    </row>
    <row r="515" spans="1:26" ht="12.75" customHeight="1">
      <c r="A515" s="86"/>
      <c r="B515" s="86"/>
      <c r="C515" s="86"/>
      <c r="D515" s="86"/>
      <c r="E515" s="86"/>
      <c r="F515" s="86"/>
      <c r="G515" s="86"/>
      <c r="H515" s="86"/>
      <c r="I515" s="86"/>
      <c r="J515" s="86"/>
      <c r="K515" s="86"/>
      <c r="L515" s="86"/>
      <c r="M515" s="86"/>
      <c r="N515" s="86"/>
      <c r="O515" s="86"/>
      <c r="P515" s="86"/>
      <c r="Q515" s="86"/>
      <c r="R515" s="86"/>
      <c r="S515" s="86"/>
      <c r="T515" s="86"/>
      <c r="U515" s="86"/>
      <c r="V515" s="66"/>
      <c r="W515" s="86"/>
      <c r="X515" s="86"/>
      <c r="Y515" s="86"/>
      <c r="Z515" s="86"/>
    </row>
    <row r="516" spans="1:26" ht="12.75" customHeight="1">
      <c r="A516" s="86"/>
      <c r="B516" s="86"/>
      <c r="C516" s="86"/>
      <c r="D516" s="86"/>
      <c r="E516" s="86"/>
      <c r="F516" s="86"/>
      <c r="G516" s="86"/>
      <c r="H516" s="86"/>
      <c r="I516" s="86"/>
      <c r="J516" s="86"/>
      <c r="K516" s="86"/>
      <c r="L516" s="86"/>
      <c r="M516" s="86"/>
      <c r="N516" s="86"/>
      <c r="O516" s="86"/>
      <c r="P516" s="86"/>
      <c r="Q516" s="86"/>
      <c r="R516" s="86"/>
      <c r="S516" s="86"/>
      <c r="T516" s="86"/>
      <c r="U516" s="86"/>
      <c r="V516" s="66"/>
      <c r="W516" s="86"/>
      <c r="X516" s="86"/>
      <c r="Y516" s="86"/>
      <c r="Z516" s="86"/>
    </row>
    <row r="517" spans="1:26" ht="12.75" customHeight="1">
      <c r="A517" s="86"/>
      <c r="B517" s="86"/>
      <c r="C517" s="86"/>
      <c r="D517" s="86"/>
      <c r="E517" s="86"/>
      <c r="F517" s="86"/>
      <c r="G517" s="86"/>
      <c r="H517" s="86"/>
      <c r="I517" s="86"/>
      <c r="J517" s="86"/>
      <c r="K517" s="86"/>
      <c r="L517" s="86"/>
      <c r="M517" s="86"/>
      <c r="N517" s="86"/>
      <c r="O517" s="86"/>
      <c r="P517" s="86"/>
      <c r="Q517" s="86"/>
      <c r="R517" s="86"/>
      <c r="S517" s="86"/>
      <c r="T517" s="86"/>
      <c r="U517" s="86"/>
      <c r="V517" s="66"/>
      <c r="W517" s="86"/>
      <c r="X517" s="86"/>
      <c r="Y517" s="86"/>
      <c r="Z517" s="86"/>
    </row>
    <row r="518" spans="1:26" ht="12.75" customHeight="1">
      <c r="A518" s="86"/>
      <c r="B518" s="86"/>
      <c r="C518" s="86"/>
      <c r="D518" s="86"/>
      <c r="E518" s="86"/>
      <c r="F518" s="86"/>
      <c r="G518" s="86"/>
      <c r="H518" s="86"/>
      <c r="I518" s="86"/>
      <c r="J518" s="86"/>
      <c r="K518" s="86"/>
      <c r="L518" s="86"/>
      <c r="M518" s="86"/>
      <c r="N518" s="86"/>
      <c r="O518" s="86"/>
      <c r="P518" s="86"/>
      <c r="Q518" s="86"/>
      <c r="R518" s="86"/>
      <c r="S518" s="86"/>
      <c r="T518" s="86"/>
      <c r="U518" s="86"/>
      <c r="V518" s="66"/>
      <c r="W518" s="86"/>
      <c r="X518" s="86"/>
      <c r="Y518" s="86"/>
      <c r="Z518" s="86"/>
    </row>
    <row r="519" spans="1:26" ht="12.75" customHeight="1">
      <c r="A519" s="86"/>
      <c r="B519" s="86"/>
      <c r="C519" s="86"/>
      <c r="D519" s="86"/>
      <c r="E519" s="86"/>
      <c r="F519" s="86"/>
      <c r="G519" s="86"/>
      <c r="H519" s="86"/>
      <c r="I519" s="86"/>
      <c r="J519" s="86"/>
      <c r="K519" s="86"/>
      <c r="L519" s="86"/>
      <c r="M519" s="86"/>
      <c r="N519" s="86"/>
      <c r="O519" s="86"/>
      <c r="P519" s="86"/>
      <c r="Q519" s="86"/>
      <c r="R519" s="86"/>
      <c r="S519" s="86"/>
      <c r="T519" s="86"/>
      <c r="U519" s="86"/>
      <c r="V519" s="66"/>
      <c r="W519" s="86"/>
      <c r="X519" s="86"/>
      <c r="Y519" s="86"/>
      <c r="Z519" s="86"/>
    </row>
    <row r="520" spans="1:26" ht="12.75" customHeight="1">
      <c r="A520" s="86"/>
      <c r="B520" s="86"/>
      <c r="C520" s="86"/>
      <c r="D520" s="86"/>
      <c r="E520" s="86"/>
      <c r="F520" s="86"/>
      <c r="G520" s="86"/>
      <c r="H520" s="86"/>
      <c r="I520" s="86"/>
      <c r="J520" s="86"/>
      <c r="K520" s="86"/>
      <c r="L520" s="86"/>
      <c r="M520" s="86"/>
      <c r="N520" s="86"/>
      <c r="O520" s="86"/>
      <c r="P520" s="86"/>
      <c r="Q520" s="86"/>
      <c r="R520" s="86"/>
      <c r="S520" s="86"/>
      <c r="T520" s="86"/>
      <c r="U520" s="86"/>
      <c r="V520" s="66"/>
      <c r="W520" s="86"/>
      <c r="X520" s="86"/>
      <c r="Y520" s="86"/>
      <c r="Z520" s="86"/>
    </row>
    <row r="521" spans="1:26" ht="12.75" customHeight="1">
      <c r="A521" s="86"/>
      <c r="B521" s="86"/>
      <c r="C521" s="86"/>
      <c r="D521" s="86"/>
      <c r="E521" s="86"/>
      <c r="F521" s="86"/>
      <c r="G521" s="86"/>
      <c r="H521" s="86"/>
      <c r="I521" s="86"/>
      <c r="J521" s="86"/>
      <c r="K521" s="86"/>
      <c r="L521" s="86"/>
      <c r="M521" s="86"/>
      <c r="N521" s="86"/>
      <c r="O521" s="86"/>
      <c r="P521" s="86"/>
      <c r="Q521" s="86"/>
      <c r="R521" s="86"/>
      <c r="S521" s="86"/>
      <c r="T521" s="86"/>
      <c r="U521" s="86"/>
      <c r="V521" s="66"/>
      <c r="W521" s="86"/>
      <c r="X521" s="86"/>
      <c r="Y521" s="86"/>
      <c r="Z521" s="86"/>
    </row>
    <row r="522" spans="1:26" ht="12.75" customHeight="1">
      <c r="A522" s="86"/>
      <c r="B522" s="86"/>
      <c r="C522" s="86"/>
      <c r="D522" s="86"/>
      <c r="E522" s="86"/>
      <c r="F522" s="86"/>
      <c r="G522" s="86"/>
      <c r="H522" s="86"/>
      <c r="I522" s="86"/>
      <c r="J522" s="86"/>
      <c r="K522" s="86"/>
      <c r="L522" s="86"/>
      <c r="M522" s="86"/>
      <c r="N522" s="86"/>
      <c r="O522" s="86"/>
      <c r="P522" s="86"/>
      <c r="Q522" s="86"/>
      <c r="R522" s="86"/>
      <c r="S522" s="86"/>
      <c r="T522" s="86"/>
      <c r="U522" s="86"/>
      <c r="V522" s="66"/>
      <c r="W522" s="86"/>
      <c r="X522" s="86"/>
      <c r="Y522" s="86"/>
      <c r="Z522" s="86"/>
    </row>
    <row r="523" spans="1:26" ht="12.75" customHeight="1">
      <c r="A523" s="86"/>
      <c r="B523" s="86"/>
      <c r="C523" s="86"/>
      <c r="D523" s="86"/>
      <c r="E523" s="86"/>
      <c r="F523" s="86"/>
      <c r="G523" s="86"/>
      <c r="H523" s="86"/>
      <c r="I523" s="86"/>
      <c r="J523" s="86"/>
      <c r="K523" s="86"/>
      <c r="L523" s="86"/>
      <c r="M523" s="86"/>
      <c r="N523" s="86"/>
      <c r="O523" s="86"/>
      <c r="P523" s="86"/>
      <c r="Q523" s="86"/>
      <c r="R523" s="86"/>
      <c r="S523" s="86"/>
      <c r="T523" s="86"/>
      <c r="U523" s="86"/>
      <c r="V523" s="66"/>
      <c r="W523" s="86"/>
      <c r="X523" s="86"/>
      <c r="Y523" s="86"/>
      <c r="Z523" s="86"/>
    </row>
    <row r="524" spans="1:26" ht="12.75" customHeight="1">
      <c r="A524" s="86"/>
      <c r="B524" s="86"/>
      <c r="C524" s="86"/>
      <c r="D524" s="86"/>
      <c r="E524" s="86"/>
      <c r="F524" s="86"/>
      <c r="G524" s="86"/>
      <c r="H524" s="86"/>
      <c r="I524" s="86"/>
      <c r="J524" s="86"/>
      <c r="K524" s="86"/>
      <c r="L524" s="86"/>
      <c r="M524" s="86"/>
      <c r="N524" s="86"/>
      <c r="O524" s="86"/>
      <c r="P524" s="86"/>
      <c r="Q524" s="86"/>
      <c r="R524" s="86"/>
      <c r="S524" s="86"/>
      <c r="T524" s="86"/>
      <c r="U524" s="86"/>
      <c r="V524" s="66"/>
      <c r="W524" s="86"/>
      <c r="X524" s="86"/>
      <c r="Y524" s="86"/>
      <c r="Z524" s="86"/>
    </row>
    <row r="525" spans="1:26" ht="12.75" customHeight="1">
      <c r="A525" s="86"/>
      <c r="B525" s="86"/>
      <c r="C525" s="86"/>
      <c r="D525" s="86"/>
      <c r="E525" s="86"/>
      <c r="F525" s="86"/>
      <c r="G525" s="86"/>
      <c r="H525" s="86"/>
      <c r="I525" s="86"/>
      <c r="J525" s="86"/>
      <c r="K525" s="86"/>
      <c r="L525" s="86"/>
      <c r="M525" s="86"/>
      <c r="N525" s="86"/>
      <c r="O525" s="86"/>
      <c r="P525" s="86"/>
      <c r="Q525" s="86"/>
      <c r="R525" s="86"/>
      <c r="S525" s="86"/>
      <c r="T525" s="86"/>
      <c r="U525" s="86"/>
      <c r="V525" s="66"/>
      <c r="W525" s="86"/>
      <c r="X525" s="86"/>
      <c r="Y525" s="86"/>
      <c r="Z525" s="86"/>
    </row>
    <row r="526" spans="1:26" ht="12.75" customHeight="1">
      <c r="A526" s="86"/>
      <c r="B526" s="86"/>
      <c r="C526" s="86"/>
      <c r="D526" s="86"/>
      <c r="E526" s="86"/>
      <c r="F526" s="86"/>
      <c r="G526" s="86"/>
      <c r="H526" s="86"/>
      <c r="I526" s="86"/>
      <c r="J526" s="86"/>
      <c r="K526" s="86"/>
      <c r="L526" s="86"/>
      <c r="M526" s="86"/>
      <c r="N526" s="86"/>
      <c r="O526" s="86"/>
      <c r="P526" s="86"/>
      <c r="Q526" s="86"/>
      <c r="R526" s="86"/>
      <c r="S526" s="86"/>
      <c r="T526" s="86"/>
      <c r="U526" s="86"/>
      <c r="V526" s="66"/>
      <c r="W526" s="86"/>
      <c r="X526" s="86"/>
      <c r="Y526" s="86"/>
      <c r="Z526" s="86"/>
    </row>
    <row r="527" spans="1:26" ht="12.75" customHeight="1">
      <c r="A527" s="86"/>
      <c r="B527" s="86"/>
      <c r="C527" s="86"/>
      <c r="D527" s="86"/>
      <c r="E527" s="86"/>
      <c r="F527" s="86"/>
      <c r="G527" s="86"/>
      <c r="H527" s="86"/>
      <c r="I527" s="86"/>
      <c r="J527" s="86"/>
      <c r="K527" s="86"/>
      <c r="L527" s="86"/>
      <c r="M527" s="86"/>
      <c r="N527" s="86"/>
      <c r="O527" s="86"/>
      <c r="P527" s="86"/>
      <c r="Q527" s="86"/>
      <c r="R527" s="86"/>
      <c r="S527" s="86"/>
      <c r="T527" s="86"/>
      <c r="U527" s="86"/>
      <c r="V527" s="66"/>
      <c r="W527" s="86"/>
      <c r="X527" s="86"/>
      <c r="Y527" s="86"/>
      <c r="Z527" s="86"/>
    </row>
    <row r="528" spans="1:26" ht="12.75" customHeight="1">
      <c r="A528" s="86"/>
      <c r="B528" s="86"/>
      <c r="C528" s="86"/>
      <c r="D528" s="86"/>
      <c r="E528" s="86"/>
      <c r="F528" s="86"/>
      <c r="G528" s="86"/>
      <c r="H528" s="86"/>
      <c r="I528" s="86"/>
      <c r="J528" s="86"/>
      <c r="K528" s="86"/>
      <c r="L528" s="86"/>
      <c r="M528" s="86"/>
      <c r="N528" s="86"/>
      <c r="O528" s="86"/>
      <c r="P528" s="86"/>
      <c r="Q528" s="86"/>
      <c r="R528" s="86"/>
      <c r="S528" s="86"/>
      <c r="T528" s="86"/>
      <c r="U528" s="86"/>
      <c r="V528" s="66"/>
      <c r="W528" s="86"/>
      <c r="X528" s="86"/>
      <c r="Y528" s="86"/>
      <c r="Z528" s="86"/>
    </row>
    <row r="529" spans="1:26" ht="12.75" customHeight="1">
      <c r="A529" s="86"/>
      <c r="B529" s="86"/>
      <c r="C529" s="86"/>
      <c r="D529" s="86"/>
      <c r="E529" s="86"/>
      <c r="F529" s="86"/>
      <c r="G529" s="86"/>
      <c r="H529" s="86"/>
      <c r="I529" s="86"/>
      <c r="J529" s="86"/>
      <c r="K529" s="86"/>
      <c r="L529" s="86"/>
      <c r="M529" s="86"/>
      <c r="N529" s="86"/>
      <c r="O529" s="86"/>
      <c r="P529" s="86"/>
      <c r="Q529" s="86"/>
      <c r="R529" s="86"/>
      <c r="S529" s="86"/>
      <c r="T529" s="86"/>
      <c r="U529" s="86"/>
      <c r="V529" s="66"/>
      <c r="W529" s="86"/>
      <c r="X529" s="86"/>
      <c r="Y529" s="86"/>
      <c r="Z529" s="86"/>
    </row>
    <row r="530" spans="1:26" ht="12.75" customHeight="1">
      <c r="A530" s="86"/>
      <c r="B530" s="86"/>
      <c r="C530" s="86"/>
      <c r="D530" s="86"/>
      <c r="E530" s="86"/>
      <c r="F530" s="86"/>
      <c r="G530" s="86"/>
      <c r="H530" s="86"/>
      <c r="I530" s="86"/>
      <c r="J530" s="86"/>
      <c r="K530" s="86"/>
      <c r="L530" s="86"/>
      <c r="M530" s="86"/>
      <c r="N530" s="86"/>
      <c r="O530" s="86"/>
      <c r="P530" s="86"/>
      <c r="Q530" s="86"/>
      <c r="R530" s="86"/>
      <c r="S530" s="86"/>
      <c r="T530" s="86"/>
      <c r="U530" s="86"/>
      <c r="V530" s="66"/>
      <c r="W530" s="86"/>
      <c r="X530" s="86"/>
      <c r="Y530" s="86"/>
      <c r="Z530" s="86"/>
    </row>
    <row r="531" spans="1:26" ht="12.75" customHeight="1">
      <c r="A531" s="86"/>
      <c r="B531" s="86"/>
      <c r="C531" s="86"/>
      <c r="D531" s="86"/>
      <c r="E531" s="86"/>
      <c r="F531" s="86"/>
      <c r="G531" s="86"/>
      <c r="H531" s="86"/>
      <c r="I531" s="86"/>
      <c r="J531" s="86"/>
      <c r="K531" s="86"/>
      <c r="L531" s="86"/>
      <c r="M531" s="86"/>
      <c r="N531" s="86"/>
      <c r="O531" s="86"/>
      <c r="P531" s="86"/>
      <c r="Q531" s="86"/>
      <c r="R531" s="86"/>
      <c r="S531" s="86"/>
      <c r="T531" s="86"/>
      <c r="U531" s="86"/>
      <c r="V531" s="66"/>
      <c r="W531" s="86"/>
      <c r="X531" s="86"/>
      <c r="Y531" s="86"/>
      <c r="Z531" s="86"/>
    </row>
    <row r="532" spans="1:26" ht="12.75" customHeight="1">
      <c r="A532" s="86"/>
      <c r="B532" s="86"/>
      <c r="C532" s="86"/>
      <c r="D532" s="86"/>
      <c r="E532" s="86"/>
      <c r="F532" s="86"/>
      <c r="G532" s="86"/>
      <c r="H532" s="86"/>
      <c r="I532" s="86"/>
      <c r="J532" s="86"/>
      <c r="K532" s="86"/>
      <c r="L532" s="86"/>
      <c r="M532" s="86"/>
      <c r="N532" s="86"/>
      <c r="O532" s="86"/>
      <c r="P532" s="86"/>
      <c r="Q532" s="86"/>
      <c r="R532" s="86"/>
      <c r="S532" s="86"/>
      <c r="T532" s="86"/>
      <c r="U532" s="86"/>
      <c r="V532" s="66"/>
      <c r="W532" s="86"/>
      <c r="X532" s="86"/>
      <c r="Y532" s="86"/>
      <c r="Z532" s="86"/>
    </row>
    <row r="533" spans="1:26" ht="12.75" customHeight="1">
      <c r="A533" s="86"/>
      <c r="B533" s="86"/>
      <c r="C533" s="86"/>
      <c r="D533" s="86"/>
      <c r="E533" s="86"/>
      <c r="F533" s="86"/>
      <c r="G533" s="86"/>
      <c r="H533" s="86"/>
      <c r="I533" s="86"/>
      <c r="J533" s="86"/>
      <c r="K533" s="86"/>
      <c r="L533" s="86"/>
      <c r="M533" s="86"/>
      <c r="N533" s="86"/>
      <c r="O533" s="86"/>
      <c r="P533" s="86"/>
      <c r="Q533" s="86"/>
      <c r="R533" s="86"/>
      <c r="S533" s="86"/>
      <c r="T533" s="86"/>
      <c r="U533" s="86"/>
      <c r="V533" s="66"/>
      <c r="W533" s="86"/>
      <c r="X533" s="86"/>
      <c r="Y533" s="86"/>
      <c r="Z533" s="86"/>
    </row>
    <row r="534" spans="1:26" ht="12.75" customHeight="1">
      <c r="A534" s="86"/>
      <c r="B534" s="86"/>
      <c r="C534" s="86"/>
      <c r="D534" s="86"/>
      <c r="E534" s="86"/>
      <c r="F534" s="86"/>
      <c r="G534" s="86"/>
      <c r="H534" s="86"/>
      <c r="I534" s="86"/>
      <c r="J534" s="86"/>
      <c r="K534" s="86"/>
      <c r="L534" s="86"/>
      <c r="M534" s="86"/>
      <c r="N534" s="86"/>
      <c r="O534" s="86"/>
      <c r="P534" s="86"/>
      <c r="Q534" s="86"/>
      <c r="R534" s="86"/>
      <c r="S534" s="86"/>
      <c r="T534" s="86"/>
      <c r="U534" s="86"/>
      <c r="V534" s="66"/>
      <c r="W534" s="86"/>
      <c r="X534" s="86"/>
      <c r="Y534" s="86"/>
      <c r="Z534" s="86"/>
    </row>
    <row r="535" spans="1:26" ht="12.75" customHeight="1">
      <c r="A535" s="86"/>
      <c r="B535" s="86"/>
      <c r="C535" s="86"/>
      <c r="D535" s="86"/>
      <c r="E535" s="86"/>
      <c r="F535" s="86"/>
      <c r="G535" s="86"/>
      <c r="H535" s="86"/>
      <c r="I535" s="86"/>
      <c r="J535" s="86"/>
      <c r="K535" s="86"/>
      <c r="L535" s="86"/>
      <c r="M535" s="86"/>
      <c r="N535" s="86"/>
      <c r="O535" s="86"/>
      <c r="P535" s="86"/>
      <c r="Q535" s="86"/>
      <c r="R535" s="86"/>
      <c r="S535" s="86"/>
      <c r="T535" s="86"/>
      <c r="U535" s="86"/>
      <c r="V535" s="66"/>
      <c r="W535" s="86"/>
      <c r="X535" s="86"/>
      <c r="Y535" s="86"/>
      <c r="Z535" s="86"/>
    </row>
    <row r="536" spans="1:26" ht="12.75" customHeight="1">
      <c r="A536" s="86"/>
      <c r="B536" s="86"/>
      <c r="C536" s="86"/>
      <c r="D536" s="86"/>
      <c r="E536" s="86"/>
      <c r="F536" s="86"/>
      <c r="G536" s="86"/>
      <c r="H536" s="86"/>
      <c r="I536" s="86"/>
      <c r="J536" s="86"/>
      <c r="K536" s="86"/>
      <c r="L536" s="86"/>
      <c r="M536" s="86"/>
      <c r="N536" s="86"/>
      <c r="O536" s="86"/>
      <c r="P536" s="86"/>
      <c r="Q536" s="86"/>
      <c r="R536" s="86"/>
      <c r="S536" s="86"/>
      <c r="T536" s="86"/>
      <c r="U536" s="86"/>
      <c r="V536" s="66"/>
      <c r="W536" s="86"/>
      <c r="X536" s="86"/>
      <c r="Y536" s="86"/>
      <c r="Z536" s="86"/>
    </row>
    <row r="537" spans="1:26" ht="12.75" customHeight="1">
      <c r="A537" s="86"/>
      <c r="B537" s="86"/>
      <c r="C537" s="86"/>
      <c r="D537" s="86"/>
      <c r="E537" s="86"/>
      <c r="F537" s="86"/>
      <c r="G537" s="86"/>
      <c r="H537" s="86"/>
      <c r="I537" s="86"/>
      <c r="J537" s="86"/>
      <c r="K537" s="86"/>
      <c r="L537" s="86"/>
      <c r="M537" s="86"/>
      <c r="N537" s="86"/>
      <c r="O537" s="86"/>
      <c r="P537" s="86"/>
      <c r="Q537" s="86"/>
      <c r="R537" s="86"/>
      <c r="S537" s="86"/>
      <c r="T537" s="86"/>
      <c r="U537" s="86"/>
      <c r="V537" s="66"/>
      <c r="W537" s="86"/>
      <c r="X537" s="86"/>
      <c r="Y537" s="86"/>
      <c r="Z537" s="86"/>
    </row>
    <row r="538" spans="1:26" ht="12.75" customHeight="1">
      <c r="A538" s="86"/>
      <c r="B538" s="86"/>
      <c r="C538" s="86"/>
      <c r="D538" s="86"/>
      <c r="E538" s="86"/>
      <c r="F538" s="86"/>
      <c r="G538" s="86"/>
      <c r="H538" s="86"/>
      <c r="I538" s="86"/>
      <c r="J538" s="86"/>
      <c r="K538" s="86"/>
      <c r="L538" s="86"/>
      <c r="M538" s="86"/>
      <c r="N538" s="86"/>
      <c r="O538" s="86"/>
      <c r="P538" s="86"/>
      <c r="Q538" s="86"/>
      <c r="R538" s="86"/>
      <c r="S538" s="86"/>
      <c r="T538" s="86"/>
      <c r="U538" s="86"/>
      <c r="V538" s="66"/>
      <c r="W538" s="86"/>
      <c r="X538" s="86"/>
      <c r="Y538" s="86"/>
      <c r="Z538" s="86"/>
    </row>
    <row r="539" spans="1:26" ht="12.75" customHeight="1">
      <c r="A539" s="86"/>
      <c r="B539" s="86"/>
      <c r="C539" s="86"/>
      <c r="D539" s="86"/>
      <c r="E539" s="86"/>
      <c r="F539" s="86"/>
      <c r="G539" s="86"/>
      <c r="H539" s="86"/>
      <c r="I539" s="86"/>
      <c r="J539" s="86"/>
      <c r="K539" s="86"/>
      <c r="L539" s="86"/>
      <c r="M539" s="86"/>
      <c r="N539" s="86"/>
      <c r="O539" s="86"/>
      <c r="P539" s="86"/>
      <c r="Q539" s="86"/>
      <c r="R539" s="86"/>
      <c r="S539" s="86"/>
      <c r="T539" s="86"/>
      <c r="U539" s="86"/>
      <c r="V539" s="66"/>
      <c r="W539" s="86"/>
      <c r="X539" s="86"/>
      <c r="Y539" s="86"/>
      <c r="Z539" s="86"/>
    </row>
    <row r="540" spans="1:26" ht="12.75" customHeight="1">
      <c r="A540" s="86"/>
      <c r="B540" s="86"/>
      <c r="C540" s="86"/>
      <c r="D540" s="86"/>
      <c r="E540" s="86"/>
      <c r="F540" s="86"/>
      <c r="G540" s="86"/>
      <c r="H540" s="86"/>
      <c r="I540" s="86"/>
      <c r="J540" s="86"/>
      <c r="K540" s="86"/>
      <c r="L540" s="86"/>
      <c r="M540" s="86"/>
      <c r="N540" s="86"/>
      <c r="O540" s="86"/>
      <c r="P540" s="86"/>
      <c r="Q540" s="86"/>
      <c r="R540" s="86"/>
      <c r="S540" s="86"/>
      <c r="T540" s="86"/>
      <c r="U540" s="86"/>
      <c r="V540" s="66"/>
      <c r="W540" s="86"/>
      <c r="X540" s="86"/>
      <c r="Y540" s="86"/>
      <c r="Z540" s="86"/>
    </row>
    <row r="541" spans="1:26" ht="12.75" customHeight="1">
      <c r="A541" s="86"/>
      <c r="B541" s="86"/>
      <c r="C541" s="86"/>
      <c r="D541" s="86"/>
      <c r="E541" s="86"/>
      <c r="F541" s="86"/>
      <c r="G541" s="86"/>
      <c r="H541" s="86"/>
      <c r="I541" s="86"/>
      <c r="J541" s="86"/>
      <c r="K541" s="86"/>
      <c r="L541" s="86"/>
      <c r="M541" s="86"/>
      <c r="N541" s="86"/>
      <c r="O541" s="86"/>
      <c r="P541" s="86"/>
      <c r="Q541" s="86"/>
      <c r="R541" s="86"/>
      <c r="S541" s="86"/>
      <c r="T541" s="86"/>
      <c r="U541" s="86"/>
      <c r="V541" s="66"/>
      <c r="W541" s="86"/>
      <c r="X541" s="86"/>
      <c r="Y541" s="86"/>
      <c r="Z541" s="86"/>
    </row>
    <row r="542" spans="1:26" ht="12.75" customHeight="1">
      <c r="A542" s="86"/>
      <c r="B542" s="86"/>
      <c r="C542" s="86"/>
      <c r="D542" s="86"/>
      <c r="E542" s="86"/>
      <c r="F542" s="86"/>
      <c r="G542" s="86"/>
      <c r="H542" s="86"/>
      <c r="I542" s="86"/>
      <c r="J542" s="86"/>
      <c r="K542" s="86"/>
      <c r="L542" s="86"/>
      <c r="M542" s="86"/>
      <c r="N542" s="86"/>
      <c r="O542" s="86"/>
      <c r="P542" s="86"/>
      <c r="Q542" s="86"/>
      <c r="R542" s="86"/>
      <c r="S542" s="86"/>
      <c r="T542" s="86"/>
      <c r="U542" s="86"/>
      <c r="V542" s="66"/>
      <c r="W542" s="86"/>
      <c r="X542" s="86"/>
      <c r="Y542" s="86"/>
      <c r="Z542" s="86"/>
    </row>
    <row r="543" spans="1:26" ht="12.75" customHeight="1">
      <c r="A543" s="86"/>
      <c r="B543" s="86"/>
      <c r="C543" s="86"/>
      <c r="D543" s="86"/>
      <c r="E543" s="86"/>
      <c r="F543" s="86"/>
      <c r="G543" s="86"/>
      <c r="H543" s="86"/>
      <c r="I543" s="86"/>
      <c r="J543" s="86"/>
      <c r="K543" s="86"/>
      <c r="L543" s="86"/>
      <c r="M543" s="86"/>
      <c r="N543" s="86"/>
      <c r="O543" s="86"/>
      <c r="P543" s="86"/>
      <c r="Q543" s="86"/>
      <c r="R543" s="86"/>
      <c r="S543" s="86"/>
      <c r="T543" s="86"/>
      <c r="U543" s="86"/>
      <c r="V543" s="66"/>
      <c r="W543" s="86"/>
      <c r="X543" s="86"/>
      <c r="Y543" s="86"/>
      <c r="Z543" s="86"/>
    </row>
    <row r="544" spans="1:26" ht="12.75" customHeight="1">
      <c r="A544" s="86"/>
      <c r="B544" s="86"/>
      <c r="C544" s="86"/>
      <c r="D544" s="86"/>
      <c r="E544" s="86"/>
      <c r="F544" s="86"/>
      <c r="G544" s="86"/>
      <c r="H544" s="86"/>
      <c r="I544" s="86"/>
      <c r="J544" s="86"/>
      <c r="K544" s="86"/>
      <c r="L544" s="86"/>
      <c r="M544" s="86"/>
      <c r="N544" s="86"/>
      <c r="O544" s="86"/>
      <c r="P544" s="86"/>
      <c r="Q544" s="86"/>
      <c r="R544" s="86"/>
      <c r="S544" s="86"/>
      <c r="T544" s="86"/>
      <c r="U544" s="86"/>
      <c r="V544" s="66"/>
      <c r="W544" s="86"/>
      <c r="X544" s="86"/>
      <c r="Y544" s="86"/>
      <c r="Z544" s="86"/>
    </row>
    <row r="545" spans="1:26" ht="12.75" customHeight="1">
      <c r="A545" s="86"/>
      <c r="B545" s="86"/>
      <c r="C545" s="86"/>
      <c r="D545" s="86"/>
      <c r="E545" s="86"/>
      <c r="F545" s="86"/>
      <c r="G545" s="86"/>
      <c r="H545" s="86"/>
      <c r="I545" s="86"/>
      <c r="J545" s="86"/>
      <c r="K545" s="86"/>
      <c r="L545" s="86"/>
      <c r="M545" s="86"/>
      <c r="N545" s="86"/>
      <c r="O545" s="86"/>
      <c r="P545" s="86"/>
      <c r="Q545" s="86"/>
      <c r="R545" s="86"/>
      <c r="S545" s="86"/>
      <c r="T545" s="86"/>
      <c r="U545" s="86"/>
      <c r="V545" s="66"/>
      <c r="W545" s="86"/>
      <c r="X545" s="86"/>
      <c r="Y545" s="86"/>
      <c r="Z545" s="86"/>
    </row>
    <row r="546" spans="1:26" ht="12.75" customHeight="1">
      <c r="A546" s="86"/>
      <c r="B546" s="86"/>
      <c r="C546" s="86"/>
      <c r="D546" s="86"/>
      <c r="E546" s="86"/>
      <c r="F546" s="86"/>
      <c r="G546" s="86"/>
      <c r="H546" s="86"/>
      <c r="I546" s="86"/>
      <c r="J546" s="86"/>
      <c r="K546" s="86"/>
      <c r="L546" s="86"/>
      <c r="M546" s="86"/>
      <c r="N546" s="86"/>
      <c r="O546" s="86"/>
      <c r="P546" s="86"/>
      <c r="Q546" s="86"/>
      <c r="R546" s="86"/>
      <c r="S546" s="86"/>
      <c r="T546" s="86"/>
      <c r="U546" s="86"/>
      <c r="V546" s="66"/>
      <c r="W546" s="86"/>
      <c r="X546" s="86"/>
      <c r="Y546" s="86"/>
      <c r="Z546" s="86"/>
    </row>
    <row r="547" spans="1:26" ht="12.75" customHeight="1">
      <c r="A547" s="86"/>
      <c r="B547" s="86"/>
      <c r="C547" s="86"/>
      <c r="D547" s="86"/>
      <c r="E547" s="86"/>
      <c r="F547" s="86"/>
      <c r="G547" s="86"/>
      <c r="H547" s="86"/>
      <c r="I547" s="86"/>
      <c r="J547" s="86"/>
      <c r="K547" s="86"/>
      <c r="L547" s="86"/>
      <c r="M547" s="86"/>
      <c r="N547" s="86"/>
      <c r="O547" s="86"/>
      <c r="P547" s="86"/>
      <c r="Q547" s="86"/>
      <c r="R547" s="86"/>
      <c r="S547" s="86"/>
      <c r="T547" s="86"/>
      <c r="U547" s="86"/>
      <c r="V547" s="66"/>
      <c r="W547" s="86"/>
      <c r="X547" s="86"/>
      <c r="Y547" s="86"/>
      <c r="Z547" s="86"/>
    </row>
    <row r="548" spans="1:26" ht="12.75" customHeight="1">
      <c r="A548" s="86"/>
      <c r="B548" s="86"/>
      <c r="C548" s="86"/>
      <c r="D548" s="86"/>
      <c r="E548" s="86"/>
      <c r="F548" s="86"/>
      <c r="G548" s="86"/>
      <c r="H548" s="86"/>
      <c r="I548" s="86"/>
      <c r="J548" s="86"/>
      <c r="K548" s="86"/>
      <c r="L548" s="86"/>
      <c r="M548" s="86"/>
      <c r="N548" s="86"/>
      <c r="O548" s="86"/>
      <c r="P548" s="86"/>
      <c r="Q548" s="86"/>
      <c r="R548" s="86"/>
      <c r="S548" s="86"/>
      <c r="T548" s="86"/>
      <c r="U548" s="86"/>
      <c r="V548" s="66"/>
      <c r="W548" s="86"/>
      <c r="X548" s="86"/>
      <c r="Y548" s="86"/>
      <c r="Z548" s="86"/>
    </row>
    <row r="549" spans="1:26" ht="12.75" customHeight="1">
      <c r="A549" s="86"/>
      <c r="B549" s="86"/>
      <c r="C549" s="86"/>
      <c r="D549" s="86"/>
      <c r="E549" s="86"/>
      <c r="F549" s="86"/>
      <c r="G549" s="86"/>
      <c r="H549" s="86"/>
      <c r="I549" s="86"/>
      <c r="J549" s="86"/>
      <c r="K549" s="86"/>
      <c r="L549" s="86"/>
      <c r="M549" s="86"/>
      <c r="N549" s="86"/>
      <c r="O549" s="86"/>
      <c r="P549" s="86"/>
      <c r="Q549" s="86"/>
      <c r="R549" s="86"/>
      <c r="S549" s="86"/>
      <c r="T549" s="86"/>
      <c r="U549" s="86"/>
      <c r="V549" s="66"/>
      <c r="W549" s="86"/>
      <c r="X549" s="86"/>
      <c r="Y549" s="86"/>
      <c r="Z549" s="86"/>
    </row>
    <row r="550" spans="1:26" ht="12.75" customHeight="1">
      <c r="A550" s="86"/>
      <c r="B550" s="86"/>
      <c r="C550" s="86"/>
      <c r="D550" s="86"/>
      <c r="E550" s="86"/>
      <c r="F550" s="86"/>
      <c r="G550" s="86"/>
      <c r="H550" s="86"/>
      <c r="I550" s="86"/>
      <c r="J550" s="86"/>
      <c r="K550" s="86"/>
      <c r="L550" s="86"/>
      <c r="M550" s="86"/>
      <c r="N550" s="86"/>
      <c r="O550" s="86"/>
      <c r="P550" s="86"/>
      <c r="Q550" s="86"/>
      <c r="R550" s="86"/>
      <c r="S550" s="86"/>
      <c r="T550" s="86"/>
      <c r="U550" s="86"/>
      <c r="V550" s="66"/>
      <c r="W550" s="86"/>
      <c r="X550" s="86"/>
      <c r="Y550" s="86"/>
      <c r="Z550" s="86"/>
    </row>
    <row r="551" spans="1:26" ht="12.75" customHeight="1">
      <c r="A551" s="86"/>
      <c r="B551" s="86"/>
      <c r="C551" s="86"/>
      <c r="D551" s="86"/>
      <c r="E551" s="86"/>
      <c r="F551" s="86"/>
      <c r="G551" s="86"/>
      <c r="H551" s="86"/>
      <c r="I551" s="86"/>
      <c r="J551" s="86"/>
      <c r="K551" s="86"/>
      <c r="L551" s="86"/>
      <c r="M551" s="86"/>
      <c r="N551" s="86"/>
      <c r="O551" s="86"/>
      <c r="P551" s="86"/>
      <c r="Q551" s="86"/>
      <c r="R551" s="86"/>
      <c r="S551" s="86"/>
      <c r="T551" s="86"/>
      <c r="U551" s="86"/>
      <c r="V551" s="66"/>
      <c r="W551" s="86"/>
      <c r="X551" s="86"/>
      <c r="Y551" s="86"/>
      <c r="Z551" s="86"/>
    </row>
    <row r="552" spans="1:26" ht="12.75" customHeight="1">
      <c r="A552" s="86"/>
      <c r="B552" s="86"/>
      <c r="C552" s="86"/>
      <c r="D552" s="86"/>
      <c r="E552" s="86"/>
      <c r="F552" s="86"/>
      <c r="G552" s="86"/>
      <c r="H552" s="86"/>
      <c r="I552" s="86"/>
      <c r="J552" s="86"/>
      <c r="K552" s="86"/>
      <c r="L552" s="86"/>
      <c r="M552" s="86"/>
      <c r="N552" s="86"/>
      <c r="O552" s="86"/>
      <c r="P552" s="86"/>
      <c r="Q552" s="86"/>
      <c r="R552" s="86"/>
      <c r="S552" s="86"/>
      <c r="T552" s="86"/>
      <c r="U552" s="86"/>
      <c r="V552" s="66"/>
      <c r="W552" s="86"/>
      <c r="X552" s="86"/>
      <c r="Y552" s="86"/>
      <c r="Z552" s="86"/>
    </row>
    <row r="553" spans="1:26" ht="12.75" customHeight="1">
      <c r="A553" s="86"/>
      <c r="B553" s="86"/>
      <c r="C553" s="86"/>
      <c r="D553" s="86"/>
      <c r="E553" s="86"/>
      <c r="F553" s="86"/>
      <c r="G553" s="86"/>
      <c r="H553" s="86"/>
      <c r="I553" s="86"/>
      <c r="J553" s="86"/>
      <c r="K553" s="86"/>
      <c r="L553" s="86"/>
      <c r="M553" s="86"/>
      <c r="N553" s="86"/>
      <c r="O553" s="86"/>
      <c r="P553" s="86"/>
      <c r="Q553" s="86"/>
      <c r="R553" s="86"/>
      <c r="S553" s="86"/>
      <c r="T553" s="86"/>
      <c r="U553" s="86"/>
      <c r="V553" s="66"/>
      <c r="W553" s="86"/>
      <c r="X553" s="86"/>
      <c r="Y553" s="86"/>
      <c r="Z553" s="86"/>
    </row>
    <row r="554" spans="1:26" ht="12.75" customHeight="1">
      <c r="A554" s="86"/>
      <c r="B554" s="86"/>
      <c r="C554" s="86"/>
      <c r="D554" s="86"/>
      <c r="E554" s="86"/>
      <c r="F554" s="86"/>
      <c r="G554" s="86"/>
      <c r="H554" s="86"/>
      <c r="I554" s="86"/>
      <c r="J554" s="86"/>
      <c r="K554" s="86"/>
      <c r="L554" s="86"/>
      <c r="M554" s="86"/>
      <c r="N554" s="86"/>
      <c r="O554" s="86"/>
      <c r="P554" s="86"/>
      <c r="Q554" s="86"/>
      <c r="R554" s="86"/>
      <c r="S554" s="86"/>
      <c r="T554" s="86"/>
      <c r="U554" s="86"/>
      <c r="V554" s="66"/>
      <c r="W554" s="86"/>
      <c r="X554" s="86"/>
      <c r="Y554" s="86"/>
      <c r="Z554" s="86"/>
    </row>
    <row r="555" spans="1:26" ht="12.75" customHeight="1">
      <c r="A555" s="86"/>
      <c r="B555" s="86"/>
      <c r="C555" s="86"/>
      <c r="D555" s="86"/>
      <c r="E555" s="86"/>
      <c r="F555" s="86"/>
      <c r="G555" s="86"/>
      <c r="H555" s="86"/>
      <c r="I555" s="86"/>
      <c r="J555" s="86"/>
      <c r="K555" s="86"/>
      <c r="L555" s="86"/>
      <c r="M555" s="86"/>
      <c r="N555" s="86"/>
      <c r="O555" s="86"/>
      <c r="P555" s="86"/>
      <c r="Q555" s="86"/>
      <c r="R555" s="86"/>
      <c r="S555" s="86"/>
      <c r="T555" s="86"/>
      <c r="U555" s="86"/>
      <c r="V555" s="66"/>
      <c r="W555" s="86"/>
      <c r="X555" s="86"/>
      <c r="Y555" s="86"/>
      <c r="Z555" s="86"/>
    </row>
    <row r="556" spans="1:26" ht="12.75" customHeight="1">
      <c r="A556" s="86"/>
      <c r="B556" s="86"/>
      <c r="C556" s="86"/>
      <c r="D556" s="86"/>
      <c r="E556" s="86"/>
      <c r="F556" s="86"/>
      <c r="G556" s="86"/>
      <c r="H556" s="86"/>
      <c r="I556" s="86"/>
      <c r="J556" s="86"/>
      <c r="K556" s="86"/>
      <c r="L556" s="86"/>
      <c r="M556" s="86"/>
      <c r="N556" s="86"/>
      <c r="O556" s="86"/>
      <c r="P556" s="86"/>
      <c r="Q556" s="86"/>
      <c r="R556" s="86"/>
      <c r="S556" s="86"/>
      <c r="T556" s="86"/>
      <c r="U556" s="86"/>
      <c r="V556" s="66"/>
      <c r="W556" s="86"/>
      <c r="X556" s="86"/>
      <c r="Y556" s="86"/>
      <c r="Z556" s="86"/>
    </row>
    <row r="557" spans="1:26" ht="12.75" customHeight="1">
      <c r="A557" s="86"/>
      <c r="B557" s="86"/>
      <c r="C557" s="86"/>
      <c r="D557" s="86"/>
      <c r="E557" s="86"/>
      <c r="F557" s="86"/>
      <c r="G557" s="86"/>
      <c r="H557" s="86"/>
      <c r="I557" s="86"/>
      <c r="J557" s="86"/>
      <c r="K557" s="86"/>
      <c r="L557" s="86"/>
      <c r="M557" s="86"/>
      <c r="N557" s="86"/>
      <c r="O557" s="86"/>
      <c r="P557" s="86"/>
      <c r="Q557" s="86"/>
      <c r="R557" s="86"/>
      <c r="S557" s="86"/>
      <c r="T557" s="86"/>
      <c r="U557" s="86"/>
      <c r="V557" s="66"/>
      <c r="W557" s="86"/>
      <c r="X557" s="86"/>
      <c r="Y557" s="86"/>
      <c r="Z557" s="86"/>
    </row>
    <row r="558" spans="1:26" ht="12.75" customHeight="1">
      <c r="A558" s="86"/>
      <c r="B558" s="86"/>
      <c r="C558" s="86"/>
      <c r="D558" s="86"/>
      <c r="E558" s="86"/>
      <c r="F558" s="86"/>
      <c r="G558" s="86"/>
      <c r="H558" s="86"/>
      <c r="I558" s="86"/>
      <c r="J558" s="86"/>
      <c r="K558" s="86"/>
      <c r="L558" s="86"/>
      <c r="M558" s="86"/>
      <c r="N558" s="86"/>
      <c r="O558" s="86"/>
      <c r="P558" s="86"/>
      <c r="Q558" s="86"/>
      <c r="R558" s="86"/>
      <c r="S558" s="86"/>
      <c r="T558" s="86"/>
      <c r="U558" s="86"/>
      <c r="V558" s="66"/>
      <c r="W558" s="86"/>
      <c r="X558" s="86"/>
      <c r="Y558" s="86"/>
      <c r="Z558" s="86"/>
    </row>
    <row r="559" spans="1:26" ht="12.75" customHeight="1">
      <c r="A559" s="86"/>
      <c r="B559" s="86"/>
      <c r="C559" s="86"/>
      <c r="D559" s="86"/>
      <c r="E559" s="86"/>
      <c r="F559" s="86"/>
      <c r="G559" s="86"/>
      <c r="H559" s="86"/>
      <c r="I559" s="86"/>
      <c r="J559" s="86"/>
      <c r="K559" s="86"/>
      <c r="L559" s="86"/>
      <c r="M559" s="86"/>
      <c r="N559" s="86"/>
      <c r="O559" s="86"/>
      <c r="P559" s="86"/>
      <c r="Q559" s="86"/>
      <c r="R559" s="86"/>
      <c r="S559" s="86"/>
      <c r="T559" s="86"/>
      <c r="U559" s="86"/>
      <c r="V559" s="66"/>
      <c r="W559" s="86"/>
      <c r="X559" s="86"/>
      <c r="Y559" s="86"/>
      <c r="Z559" s="86"/>
    </row>
    <row r="560" spans="1:26" ht="12.75" customHeight="1">
      <c r="A560" s="86"/>
      <c r="B560" s="86"/>
      <c r="C560" s="86"/>
      <c r="D560" s="86"/>
      <c r="E560" s="86"/>
      <c r="F560" s="86"/>
      <c r="G560" s="86"/>
      <c r="H560" s="86"/>
      <c r="I560" s="86"/>
      <c r="J560" s="86"/>
      <c r="K560" s="86"/>
      <c r="L560" s="86"/>
      <c r="M560" s="86"/>
      <c r="N560" s="86"/>
      <c r="O560" s="86"/>
      <c r="P560" s="86"/>
      <c r="Q560" s="86"/>
      <c r="R560" s="86"/>
      <c r="S560" s="86"/>
      <c r="T560" s="86"/>
      <c r="U560" s="86"/>
      <c r="V560" s="66"/>
      <c r="W560" s="86"/>
      <c r="X560" s="86"/>
      <c r="Y560" s="86"/>
      <c r="Z560" s="86"/>
    </row>
    <row r="561" spans="1:26" ht="12.75" customHeight="1">
      <c r="A561" s="86"/>
      <c r="B561" s="86"/>
      <c r="C561" s="86"/>
      <c r="D561" s="86"/>
      <c r="E561" s="86"/>
      <c r="F561" s="86"/>
      <c r="G561" s="86"/>
      <c r="H561" s="86"/>
      <c r="I561" s="86"/>
      <c r="J561" s="86"/>
      <c r="K561" s="86"/>
      <c r="L561" s="86"/>
      <c r="M561" s="86"/>
      <c r="N561" s="86"/>
      <c r="O561" s="86"/>
      <c r="P561" s="86"/>
      <c r="Q561" s="86"/>
      <c r="R561" s="86"/>
      <c r="S561" s="86"/>
      <c r="T561" s="86"/>
      <c r="U561" s="86"/>
      <c r="V561" s="66"/>
      <c r="W561" s="86"/>
      <c r="X561" s="86"/>
      <c r="Y561" s="86"/>
      <c r="Z561" s="86"/>
    </row>
    <row r="562" spans="1:26" ht="12.75" customHeight="1">
      <c r="A562" s="86"/>
      <c r="B562" s="86"/>
      <c r="C562" s="86"/>
      <c r="D562" s="86"/>
      <c r="E562" s="86"/>
      <c r="F562" s="86"/>
      <c r="G562" s="86"/>
      <c r="H562" s="86"/>
      <c r="I562" s="86"/>
      <c r="J562" s="86"/>
      <c r="K562" s="86"/>
      <c r="L562" s="86"/>
      <c r="M562" s="86"/>
      <c r="N562" s="86"/>
      <c r="O562" s="86"/>
      <c r="P562" s="86"/>
      <c r="Q562" s="86"/>
      <c r="R562" s="86"/>
      <c r="S562" s="86"/>
      <c r="T562" s="86"/>
      <c r="U562" s="86"/>
      <c r="V562" s="66"/>
      <c r="W562" s="86"/>
      <c r="X562" s="86"/>
      <c r="Y562" s="86"/>
      <c r="Z562" s="86"/>
    </row>
    <row r="563" spans="1:26" ht="12.75" customHeight="1">
      <c r="A563" s="86"/>
      <c r="B563" s="86"/>
      <c r="C563" s="86"/>
      <c r="D563" s="86"/>
      <c r="E563" s="86"/>
      <c r="F563" s="86"/>
      <c r="G563" s="86"/>
      <c r="H563" s="86"/>
      <c r="I563" s="86"/>
      <c r="J563" s="86"/>
      <c r="K563" s="86"/>
      <c r="L563" s="86"/>
      <c r="M563" s="86"/>
      <c r="N563" s="86"/>
      <c r="O563" s="86"/>
      <c r="P563" s="86"/>
      <c r="Q563" s="86"/>
      <c r="R563" s="86"/>
      <c r="S563" s="86"/>
      <c r="T563" s="86"/>
      <c r="U563" s="86"/>
      <c r="V563" s="66"/>
      <c r="W563" s="86"/>
      <c r="X563" s="86"/>
      <c r="Y563" s="86"/>
      <c r="Z563" s="86"/>
    </row>
    <row r="564" spans="1:26" ht="12.75" customHeight="1">
      <c r="A564" s="86"/>
      <c r="B564" s="86"/>
      <c r="C564" s="86"/>
      <c r="D564" s="86"/>
      <c r="E564" s="86"/>
      <c r="F564" s="86"/>
      <c r="G564" s="86"/>
      <c r="H564" s="86"/>
      <c r="I564" s="86"/>
      <c r="J564" s="86"/>
      <c r="K564" s="86"/>
      <c r="L564" s="86"/>
      <c r="M564" s="86"/>
      <c r="N564" s="86"/>
      <c r="O564" s="86"/>
      <c r="P564" s="86"/>
      <c r="Q564" s="86"/>
      <c r="R564" s="86"/>
      <c r="S564" s="86"/>
      <c r="T564" s="86"/>
      <c r="U564" s="86"/>
      <c r="V564" s="66"/>
      <c r="W564" s="86"/>
      <c r="X564" s="86"/>
      <c r="Y564" s="86"/>
      <c r="Z564" s="86"/>
    </row>
    <row r="565" spans="1:26" ht="12.75" customHeight="1">
      <c r="A565" s="86"/>
      <c r="B565" s="86"/>
      <c r="C565" s="86"/>
      <c r="D565" s="86"/>
      <c r="E565" s="86"/>
      <c r="F565" s="86"/>
      <c r="G565" s="86"/>
      <c r="H565" s="86"/>
      <c r="I565" s="86"/>
      <c r="J565" s="86"/>
      <c r="K565" s="86"/>
      <c r="L565" s="86"/>
      <c r="M565" s="86"/>
      <c r="N565" s="86"/>
      <c r="O565" s="86"/>
      <c r="P565" s="86"/>
      <c r="Q565" s="86"/>
      <c r="R565" s="86"/>
      <c r="S565" s="86"/>
      <c r="T565" s="86"/>
      <c r="U565" s="86"/>
      <c r="V565" s="66"/>
      <c r="W565" s="86"/>
      <c r="X565" s="86"/>
      <c r="Y565" s="86"/>
      <c r="Z565" s="86"/>
    </row>
    <row r="566" spans="1:26" ht="12.75" customHeight="1">
      <c r="A566" s="86"/>
      <c r="B566" s="86"/>
      <c r="C566" s="86"/>
      <c r="D566" s="86"/>
      <c r="E566" s="86"/>
      <c r="F566" s="86"/>
      <c r="G566" s="86"/>
      <c r="H566" s="86"/>
      <c r="I566" s="86"/>
      <c r="J566" s="86"/>
      <c r="K566" s="86"/>
      <c r="L566" s="86"/>
      <c r="M566" s="86"/>
      <c r="N566" s="86"/>
      <c r="O566" s="86"/>
      <c r="P566" s="86"/>
      <c r="Q566" s="86"/>
      <c r="R566" s="86"/>
      <c r="S566" s="86"/>
      <c r="T566" s="86"/>
      <c r="U566" s="86"/>
      <c r="V566" s="66"/>
      <c r="W566" s="86"/>
      <c r="X566" s="86"/>
      <c r="Y566" s="86"/>
      <c r="Z566" s="86"/>
    </row>
    <row r="567" spans="1:26" ht="12.75" customHeight="1">
      <c r="A567" s="86"/>
      <c r="B567" s="86"/>
      <c r="C567" s="86"/>
      <c r="D567" s="86"/>
      <c r="E567" s="86"/>
      <c r="F567" s="86"/>
      <c r="G567" s="86"/>
      <c r="H567" s="86"/>
      <c r="I567" s="86"/>
      <c r="J567" s="86"/>
      <c r="K567" s="86"/>
      <c r="L567" s="86"/>
      <c r="M567" s="86"/>
      <c r="N567" s="86"/>
      <c r="O567" s="86"/>
      <c r="P567" s="86"/>
      <c r="Q567" s="86"/>
      <c r="R567" s="86"/>
      <c r="S567" s="86"/>
      <c r="T567" s="86"/>
      <c r="U567" s="86"/>
      <c r="V567" s="66"/>
      <c r="W567" s="86"/>
      <c r="X567" s="86"/>
      <c r="Y567" s="86"/>
      <c r="Z567" s="86"/>
    </row>
    <row r="568" spans="1:26" ht="12.75" customHeight="1">
      <c r="A568" s="86"/>
      <c r="B568" s="86"/>
      <c r="C568" s="86"/>
      <c r="D568" s="86"/>
      <c r="E568" s="86"/>
      <c r="F568" s="86"/>
      <c r="G568" s="86"/>
      <c r="H568" s="86"/>
      <c r="I568" s="86"/>
      <c r="J568" s="86"/>
      <c r="K568" s="86"/>
      <c r="L568" s="86"/>
      <c r="M568" s="86"/>
      <c r="N568" s="86"/>
      <c r="O568" s="86"/>
      <c r="P568" s="86"/>
      <c r="Q568" s="86"/>
      <c r="R568" s="86"/>
      <c r="S568" s="86"/>
      <c r="T568" s="86"/>
      <c r="U568" s="86"/>
      <c r="V568" s="66"/>
      <c r="W568" s="86"/>
      <c r="X568" s="86"/>
      <c r="Y568" s="86"/>
      <c r="Z568" s="86"/>
    </row>
    <row r="569" spans="1:26" ht="12.75" customHeight="1">
      <c r="A569" s="86"/>
      <c r="B569" s="86"/>
      <c r="C569" s="86"/>
      <c r="D569" s="86"/>
      <c r="E569" s="86"/>
      <c r="F569" s="86"/>
      <c r="G569" s="86"/>
      <c r="H569" s="86"/>
      <c r="I569" s="86"/>
      <c r="J569" s="86"/>
      <c r="K569" s="86"/>
      <c r="L569" s="86"/>
      <c r="M569" s="86"/>
      <c r="N569" s="86"/>
      <c r="O569" s="86"/>
      <c r="P569" s="86"/>
      <c r="Q569" s="86"/>
      <c r="R569" s="86"/>
      <c r="S569" s="86"/>
      <c r="T569" s="86"/>
      <c r="U569" s="86"/>
      <c r="V569" s="66"/>
      <c r="W569" s="86"/>
      <c r="X569" s="86"/>
      <c r="Y569" s="86"/>
      <c r="Z569" s="86"/>
    </row>
    <row r="570" spans="1:26" ht="12.75" customHeight="1">
      <c r="A570" s="86"/>
      <c r="B570" s="86"/>
      <c r="C570" s="86"/>
      <c r="D570" s="86"/>
      <c r="E570" s="86"/>
      <c r="F570" s="86"/>
      <c r="G570" s="86"/>
      <c r="H570" s="86"/>
      <c r="I570" s="86"/>
      <c r="J570" s="86"/>
      <c r="K570" s="86"/>
      <c r="L570" s="86"/>
      <c r="M570" s="86"/>
      <c r="N570" s="86"/>
      <c r="O570" s="86"/>
      <c r="P570" s="86"/>
      <c r="Q570" s="86"/>
      <c r="R570" s="86"/>
      <c r="S570" s="86"/>
      <c r="T570" s="86"/>
      <c r="U570" s="86"/>
      <c r="V570" s="66"/>
      <c r="W570" s="86"/>
      <c r="X570" s="86"/>
      <c r="Y570" s="86"/>
      <c r="Z570" s="86"/>
    </row>
    <row r="571" spans="1:26" ht="12.75" customHeight="1">
      <c r="A571" s="86"/>
      <c r="B571" s="86"/>
      <c r="C571" s="86"/>
      <c r="D571" s="86"/>
      <c r="E571" s="86"/>
      <c r="F571" s="86"/>
      <c r="G571" s="86"/>
      <c r="H571" s="86"/>
      <c r="I571" s="86"/>
      <c r="J571" s="86"/>
      <c r="K571" s="86"/>
      <c r="L571" s="86"/>
      <c r="M571" s="86"/>
      <c r="N571" s="86"/>
      <c r="O571" s="86"/>
      <c r="P571" s="86"/>
      <c r="Q571" s="86"/>
      <c r="R571" s="86"/>
      <c r="S571" s="86"/>
      <c r="T571" s="86"/>
      <c r="U571" s="86"/>
      <c r="V571" s="66"/>
      <c r="W571" s="86"/>
      <c r="X571" s="86"/>
      <c r="Y571" s="86"/>
      <c r="Z571" s="86"/>
    </row>
    <row r="572" spans="1:26" ht="12.75" customHeight="1">
      <c r="A572" s="86"/>
      <c r="B572" s="86"/>
      <c r="C572" s="86"/>
      <c r="D572" s="86"/>
      <c r="E572" s="86"/>
      <c r="F572" s="86"/>
      <c r="G572" s="86"/>
      <c r="H572" s="86"/>
      <c r="I572" s="86"/>
      <c r="J572" s="86"/>
      <c r="K572" s="86"/>
      <c r="L572" s="86"/>
      <c r="M572" s="86"/>
      <c r="N572" s="86"/>
      <c r="O572" s="86"/>
      <c r="P572" s="86"/>
      <c r="Q572" s="86"/>
      <c r="R572" s="86"/>
      <c r="S572" s="86"/>
      <c r="T572" s="86"/>
      <c r="U572" s="86"/>
      <c r="V572" s="66"/>
      <c r="W572" s="86"/>
      <c r="X572" s="86"/>
      <c r="Y572" s="86"/>
      <c r="Z572" s="86"/>
    </row>
    <row r="573" spans="1:26" ht="12.75" customHeight="1">
      <c r="A573" s="86"/>
      <c r="B573" s="86"/>
      <c r="C573" s="86"/>
      <c r="D573" s="86"/>
      <c r="E573" s="86"/>
      <c r="F573" s="86"/>
      <c r="G573" s="86"/>
      <c r="H573" s="86"/>
      <c r="I573" s="86"/>
      <c r="J573" s="86"/>
      <c r="K573" s="86"/>
      <c r="L573" s="86"/>
      <c r="M573" s="86"/>
      <c r="N573" s="86"/>
      <c r="O573" s="86"/>
      <c r="P573" s="86"/>
      <c r="Q573" s="86"/>
      <c r="R573" s="86"/>
      <c r="S573" s="86"/>
      <c r="T573" s="86"/>
      <c r="U573" s="86"/>
      <c r="V573" s="66"/>
      <c r="W573" s="86"/>
      <c r="X573" s="86"/>
      <c r="Y573" s="86"/>
      <c r="Z573" s="86"/>
    </row>
    <row r="574" spans="1:26" ht="12.75" customHeight="1">
      <c r="A574" s="86"/>
      <c r="B574" s="86"/>
      <c r="C574" s="86"/>
      <c r="D574" s="86"/>
      <c r="E574" s="86"/>
      <c r="F574" s="86"/>
      <c r="G574" s="86"/>
      <c r="H574" s="86"/>
      <c r="I574" s="86"/>
      <c r="J574" s="86"/>
      <c r="K574" s="86"/>
      <c r="L574" s="86"/>
      <c r="M574" s="86"/>
      <c r="N574" s="86"/>
      <c r="O574" s="86"/>
      <c r="P574" s="86"/>
      <c r="Q574" s="86"/>
      <c r="R574" s="86"/>
      <c r="S574" s="86"/>
      <c r="T574" s="86"/>
      <c r="U574" s="86"/>
      <c r="V574" s="66"/>
      <c r="W574" s="86"/>
      <c r="X574" s="86"/>
      <c r="Y574" s="86"/>
      <c r="Z574" s="86"/>
    </row>
    <row r="575" spans="1:26" ht="12.75" customHeight="1">
      <c r="A575" s="86"/>
      <c r="B575" s="86"/>
      <c r="C575" s="86"/>
      <c r="D575" s="86"/>
      <c r="E575" s="86"/>
      <c r="F575" s="86"/>
      <c r="G575" s="86"/>
      <c r="H575" s="86"/>
      <c r="I575" s="86"/>
      <c r="J575" s="86"/>
      <c r="K575" s="86"/>
      <c r="L575" s="86"/>
      <c r="M575" s="86"/>
      <c r="N575" s="86"/>
      <c r="O575" s="86"/>
      <c r="P575" s="86"/>
      <c r="Q575" s="86"/>
      <c r="R575" s="86"/>
      <c r="S575" s="86"/>
      <c r="T575" s="86"/>
      <c r="U575" s="86"/>
      <c r="V575" s="66"/>
      <c r="W575" s="86"/>
      <c r="X575" s="86"/>
      <c r="Y575" s="86"/>
      <c r="Z575" s="86"/>
    </row>
    <row r="576" spans="1:26" ht="12.75" customHeight="1">
      <c r="A576" s="86"/>
      <c r="B576" s="86"/>
      <c r="C576" s="86"/>
      <c r="D576" s="86"/>
      <c r="E576" s="86"/>
      <c r="F576" s="86"/>
      <c r="G576" s="86"/>
      <c r="H576" s="86"/>
      <c r="I576" s="86"/>
      <c r="J576" s="86"/>
      <c r="K576" s="86"/>
      <c r="L576" s="86"/>
      <c r="M576" s="86"/>
      <c r="N576" s="86"/>
      <c r="O576" s="86"/>
      <c r="P576" s="86"/>
      <c r="Q576" s="86"/>
      <c r="R576" s="86"/>
      <c r="S576" s="86"/>
      <c r="T576" s="86"/>
      <c r="U576" s="86"/>
      <c r="V576" s="66"/>
      <c r="W576" s="86"/>
      <c r="X576" s="86"/>
      <c r="Y576" s="86"/>
      <c r="Z576" s="86"/>
    </row>
    <row r="577" spans="1:26" ht="12.75" customHeight="1">
      <c r="A577" s="86"/>
      <c r="B577" s="86"/>
      <c r="C577" s="86"/>
      <c r="D577" s="86"/>
      <c r="E577" s="86"/>
      <c r="F577" s="86"/>
      <c r="G577" s="86"/>
      <c r="H577" s="86"/>
      <c r="I577" s="86"/>
      <c r="J577" s="86"/>
      <c r="K577" s="86"/>
      <c r="L577" s="86"/>
      <c r="M577" s="86"/>
      <c r="N577" s="86"/>
      <c r="O577" s="86"/>
      <c r="P577" s="86"/>
      <c r="Q577" s="86"/>
      <c r="R577" s="86"/>
      <c r="S577" s="86"/>
      <c r="T577" s="86"/>
      <c r="U577" s="86"/>
      <c r="V577" s="66"/>
      <c r="W577" s="86"/>
      <c r="X577" s="86"/>
      <c r="Y577" s="86"/>
      <c r="Z577" s="86"/>
    </row>
    <row r="578" spans="1:26" ht="12.75" customHeight="1">
      <c r="A578" s="86"/>
      <c r="B578" s="86"/>
      <c r="C578" s="86"/>
      <c r="D578" s="86"/>
      <c r="E578" s="86"/>
      <c r="F578" s="86"/>
      <c r="G578" s="86"/>
      <c r="H578" s="86"/>
      <c r="I578" s="86"/>
      <c r="J578" s="86"/>
      <c r="K578" s="86"/>
      <c r="L578" s="86"/>
      <c r="M578" s="86"/>
      <c r="N578" s="86"/>
      <c r="O578" s="86"/>
      <c r="P578" s="86"/>
      <c r="Q578" s="86"/>
      <c r="R578" s="86"/>
      <c r="S578" s="86"/>
      <c r="T578" s="86"/>
      <c r="U578" s="86"/>
      <c r="V578" s="66"/>
      <c r="W578" s="86"/>
      <c r="X578" s="86"/>
      <c r="Y578" s="86"/>
      <c r="Z578" s="86"/>
    </row>
    <row r="579" spans="1:26" ht="12.75" customHeight="1">
      <c r="A579" s="86"/>
      <c r="B579" s="86"/>
      <c r="C579" s="86"/>
      <c r="D579" s="86"/>
      <c r="E579" s="86"/>
      <c r="F579" s="86"/>
      <c r="G579" s="86"/>
      <c r="H579" s="86"/>
      <c r="I579" s="86"/>
      <c r="J579" s="86"/>
      <c r="K579" s="86"/>
      <c r="L579" s="86"/>
      <c r="M579" s="86"/>
      <c r="N579" s="86"/>
      <c r="O579" s="86"/>
      <c r="P579" s="86"/>
      <c r="Q579" s="86"/>
      <c r="R579" s="86"/>
      <c r="S579" s="86"/>
      <c r="T579" s="86"/>
      <c r="U579" s="86"/>
      <c r="V579" s="66"/>
      <c r="W579" s="86"/>
      <c r="X579" s="86"/>
      <c r="Y579" s="86"/>
      <c r="Z579" s="86"/>
    </row>
    <row r="580" spans="1:26" ht="12.75" customHeight="1">
      <c r="A580" s="86"/>
      <c r="B580" s="86"/>
      <c r="C580" s="86"/>
      <c r="D580" s="86"/>
      <c r="E580" s="86"/>
      <c r="F580" s="86"/>
      <c r="G580" s="86"/>
      <c r="H580" s="86"/>
      <c r="I580" s="86"/>
      <c r="J580" s="86"/>
      <c r="K580" s="86"/>
      <c r="L580" s="86"/>
      <c r="M580" s="86"/>
      <c r="N580" s="86"/>
      <c r="O580" s="86"/>
      <c r="P580" s="86"/>
      <c r="Q580" s="86"/>
      <c r="R580" s="86"/>
      <c r="S580" s="86"/>
      <c r="T580" s="86"/>
      <c r="U580" s="86"/>
      <c r="V580" s="66"/>
      <c r="W580" s="86"/>
      <c r="X580" s="86"/>
      <c r="Y580" s="86"/>
      <c r="Z580" s="86"/>
    </row>
    <row r="581" spans="1:26" ht="12.75" customHeight="1">
      <c r="A581" s="86"/>
      <c r="B581" s="86"/>
      <c r="C581" s="86"/>
      <c r="D581" s="86"/>
      <c r="E581" s="86"/>
      <c r="F581" s="86"/>
      <c r="G581" s="86"/>
      <c r="H581" s="86"/>
      <c r="I581" s="86"/>
      <c r="J581" s="86"/>
      <c r="K581" s="86"/>
      <c r="L581" s="86"/>
      <c r="M581" s="86"/>
      <c r="N581" s="86"/>
      <c r="O581" s="86"/>
      <c r="P581" s="86"/>
      <c r="Q581" s="86"/>
      <c r="R581" s="86"/>
      <c r="S581" s="86"/>
      <c r="T581" s="86"/>
      <c r="U581" s="86"/>
      <c r="V581" s="66"/>
      <c r="W581" s="86"/>
      <c r="X581" s="86"/>
      <c r="Y581" s="86"/>
      <c r="Z581" s="86"/>
    </row>
    <row r="582" spans="1:26" ht="12.75" customHeight="1">
      <c r="A582" s="86"/>
      <c r="B582" s="86"/>
      <c r="C582" s="86"/>
      <c r="D582" s="86"/>
      <c r="E582" s="86"/>
      <c r="F582" s="86"/>
      <c r="G582" s="86"/>
      <c r="H582" s="86"/>
      <c r="I582" s="86"/>
      <c r="J582" s="86"/>
      <c r="K582" s="86"/>
      <c r="L582" s="86"/>
      <c r="M582" s="86"/>
      <c r="N582" s="86"/>
      <c r="O582" s="86"/>
      <c r="P582" s="86"/>
      <c r="Q582" s="86"/>
      <c r="R582" s="86"/>
      <c r="S582" s="86"/>
      <c r="T582" s="86"/>
      <c r="U582" s="86"/>
      <c r="V582" s="66"/>
      <c r="W582" s="86"/>
      <c r="X582" s="86"/>
      <c r="Y582" s="86"/>
      <c r="Z582" s="86"/>
    </row>
    <row r="583" spans="1:26" ht="12.75" customHeight="1">
      <c r="A583" s="86"/>
      <c r="B583" s="86"/>
      <c r="C583" s="86"/>
      <c r="D583" s="86"/>
      <c r="E583" s="86"/>
      <c r="F583" s="86"/>
      <c r="G583" s="86"/>
      <c r="H583" s="86"/>
      <c r="I583" s="86"/>
      <c r="J583" s="86"/>
      <c r="K583" s="86"/>
      <c r="L583" s="86"/>
      <c r="M583" s="86"/>
      <c r="N583" s="86"/>
      <c r="O583" s="86"/>
      <c r="P583" s="86"/>
      <c r="Q583" s="86"/>
      <c r="R583" s="86"/>
      <c r="S583" s="86"/>
      <c r="T583" s="86"/>
      <c r="U583" s="86"/>
      <c r="V583" s="66"/>
      <c r="W583" s="86"/>
      <c r="X583" s="86"/>
      <c r="Y583" s="86"/>
      <c r="Z583" s="86"/>
    </row>
    <row r="584" spans="1:26" ht="12.75" customHeight="1">
      <c r="A584" s="86"/>
      <c r="B584" s="86"/>
      <c r="C584" s="86"/>
      <c r="D584" s="86"/>
      <c r="E584" s="86"/>
      <c r="F584" s="86"/>
      <c r="G584" s="86"/>
      <c r="H584" s="86"/>
      <c r="I584" s="86"/>
      <c r="J584" s="86"/>
      <c r="K584" s="86"/>
      <c r="L584" s="86"/>
      <c r="M584" s="86"/>
      <c r="N584" s="86"/>
      <c r="O584" s="86"/>
      <c r="P584" s="86"/>
      <c r="Q584" s="86"/>
      <c r="R584" s="86"/>
      <c r="S584" s="86"/>
      <c r="T584" s="86"/>
      <c r="U584" s="86"/>
      <c r="V584" s="66"/>
      <c r="W584" s="86"/>
      <c r="X584" s="86"/>
      <c r="Y584" s="86"/>
      <c r="Z584" s="86"/>
    </row>
    <row r="585" spans="1:26" ht="12.75" customHeight="1">
      <c r="A585" s="86"/>
      <c r="B585" s="86"/>
      <c r="C585" s="86"/>
      <c r="D585" s="86"/>
      <c r="E585" s="86"/>
      <c r="F585" s="86"/>
      <c r="G585" s="86"/>
      <c r="H585" s="86"/>
      <c r="I585" s="86"/>
      <c r="J585" s="86"/>
      <c r="K585" s="86"/>
      <c r="L585" s="86"/>
      <c r="M585" s="86"/>
      <c r="N585" s="86"/>
      <c r="O585" s="86"/>
      <c r="P585" s="86"/>
      <c r="Q585" s="86"/>
      <c r="R585" s="86"/>
      <c r="S585" s="86"/>
      <c r="T585" s="86"/>
      <c r="U585" s="86"/>
      <c r="V585" s="66"/>
      <c r="W585" s="86"/>
      <c r="X585" s="86"/>
      <c r="Y585" s="86"/>
      <c r="Z585" s="86"/>
    </row>
    <row r="586" spans="1:26" ht="12.75" customHeight="1">
      <c r="A586" s="86"/>
      <c r="B586" s="86"/>
      <c r="C586" s="86"/>
      <c r="D586" s="86"/>
      <c r="E586" s="86"/>
      <c r="F586" s="86"/>
      <c r="G586" s="86"/>
      <c r="H586" s="86"/>
      <c r="I586" s="86"/>
      <c r="J586" s="86"/>
      <c r="K586" s="86"/>
      <c r="L586" s="86"/>
      <c r="M586" s="86"/>
      <c r="N586" s="86"/>
      <c r="O586" s="86"/>
      <c r="P586" s="86"/>
      <c r="Q586" s="86"/>
      <c r="R586" s="86"/>
      <c r="S586" s="86"/>
      <c r="T586" s="86"/>
      <c r="U586" s="86"/>
      <c r="V586" s="66"/>
      <c r="W586" s="86"/>
      <c r="X586" s="86"/>
      <c r="Y586" s="86"/>
      <c r="Z586" s="86"/>
    </row>
    <row r="587" spans="1:26" ht="12.75" customHeight="1">
      <c r="A587" s="86"/>
      <c r="B587" s="86"/>
      <c r="C587" s="86"/>
      <c r="D587" s="86"/>
      <c r="E587" s="86"/>
      <c r="F587" s="86"/>
      <c r="G587" s="86"/>
      <c r="H587" s="86"/>
      <c r="I587" s="86"/>
      <c r="J587" s="86"/>
      <c r="K587" s="86"/>
      <c r="L587" s="86"/>
      <c r="M587" s="86"/>
      <c r="N587" s="86"/>
      <c r="O587" s="86"/>
      <c r="P587" s="86"/>
      <c r="Q587" s="86"/>
      <c r="R587" s="86"/>
      <c r="S587" s="86"/>
      <c r="T587" s="86"/>
      <c r="U587" s="86"/>
      <c r="V587" s="66"/>
      <c r="W587" s="86"/>
      <c r="X587" s="86"/>
      <c r="Y587" s="86"/>
      <c r="Z587" s="86"/>
    </row>
    <row r="588" spans="1:26" ht="12.75" customHeight="1">
      <c r="A588" s="86"/>
      <c r="B588" s="86"/>
      <c r="C588" s="86"/>
      <c r="D588" s="86"/>
      <c r="E588" s="86"/>
      <c r="F588" s="86"/>
      <c r="G588" s="86"/>
      <c r="H588" s="86"/>
      <c r="I588" s="86"/>
      <c r="J588" s="86"/>
      <c r="K588" s="86"/>
      <c r="L588" s="86"/>
      <c r="M588" s="86"/>
      <c r="N588" s="86"/>
      <c r="O588" s="86"/>
      <c r="P588" s="86"/>
      <c r="Q588" s="86"/>
      <c r="R588" s="86"/>
      <c r="S588" s="86"/>
      <c r="T588" s="86"/>
      <c r="U588" s="86"/>
      <c r="V588" s="66"/>
      <c r="W588" s="86"/>
      <c r="X588" s="86"/>
      <c r="Y588" s="86"/>
      <c r="Z588" s="86"/>
    </row>
    <row r="589" spans="1:26" ht="12.75" customHeight="1">
      <c r="A589" s="86"/>
      <c r="B589" s="86"/>
      <c r="C589" s="86"/>
      <c r="D589" s="86"/>
      <c r="E589" s="86"/>
      <c r="F589" s="86"/>
      <c r="G589" s="86"/>
      <c r="H589" s="86"/>
      <c r="I589" s="86"/>
      <c r="J589" s="86"/>
      <c r="K589" s="86"/>
      <c r="L589" s="86"/>
      <c r="M589" s="86"/>
      <c r="N589" s="86"/>
      <c r="O589" s="86"/>
      <c r="P589" s="86"/>
      <c r="Q589" s="86"/>
      <c r="R589" s="86"/>
      <c r="S589" s="86"/>
      <c r="T589" s="86"/>
      <c r="U589" s="86"/>
      <c r="V589" s="66"/>
      <c r="W589" s="86"/>
      <c r="X589" s="86"/>
      <c r="Y589" s="86"/>
      <c r="Z589" s="86"/>
    </row>
    <row r="590" spans="1:26" ht="12.75" customHeight="1">
      <c r="A590" s="86"/>
      <c r="B590" s="86"/>
      <c r="C590" s="86"/>
      <c r="D590" s="86"/>
      <c r="E590" s="86"/>
      <c r="F590" s="86"/>
      <c r="G590" s="86"/>
      <c r="H590" s="86"/>
      <c r="I590" s="86"/>
      <c r="J590" s="86"/>
      <c r="K590" s="86"/>
      <c r="L590" s="86"/>
      <c r="M590" s="86"/>
      <c r="N590" s="86"/>
      <c r="O590" s="86"/>
      <c r="P590" s="86"/>
      <c r="Q590" s="86"/>
      <c r="R590" s="86"/>
      <c r="S590" s="86"/>
      <c r="T590" s="86"/>
      <c r="U590" s="86"/>
      <c r="V590" s="66"/>
      <c r="W590" s="86"/>
      <c r="X590" s="86"/>
      <c r="Y590" s="86"/>
      <c r="Z590" s="86"/>
    </row>
    <row r="591" spans="1:26" ht="12.75" customHeight="1">
      <c r="A591" s="86"/>
      <c r="B591" s="86"/>
      <c r="C591" s="86"/>
      <c r="D591" s="86"/>
      <c r="E591" s="86"/>
      <c r="F591" s="86"/>
      <c r="G591" s="86"/>
      <c r="H591" s="86"/>
      <c r="I591" s="86"/>
      <c r="J591" s="86"/>
      <c r="K591" s="86"/>
      <c r="L591" s="86"/>
      <c r="M591" s="86"/>
      <c r="N591" s="86"/>
      <c r="O591" s="86"/>
      <c r="P591" s="86"/>
      <c r="Q591" s="86"/>
      <c r="R591" s="86"/>
      <c r="S591" s="86"/>
      <c r="T591" s="86"/>
      <c r="U591" s="86"/>
      <c r="V591" s="66"/>
      <c r="W591" s="86"/>
      <c r="X591" s="86"/>
      <c r="Y591" s="86"/>
      <c r="Z591" s="86"/>
    </row>
    <row r="592" spans="1:26" ht="12.75" customHeight="1">
      <c r="A592" s="86"/>
      <c r="B592" s="86"/>
      <c r="C592" s="86"/>
      <c r="D592" s="86"/>
      <c r="E592" s="86"/>
      <c r="F592" s="86"/>
      <c r="G592" s="86"/>
      <c r="H592" s="86"/>
      <c r="I592" s="86"/>
      <c r="J592" s="86"/>
      <c r="K592" s="86"/>
      <c r="L592" s="86"/>
      <c r="M592" s="86"/>
      <c r="N592" s="86"/>
      <c r="O592" s="86"/>
      <c r="P592" s="86"/>
      <c r="Q592" s="86"/>
      <c r="R592" s="86"/>
      <c r="S592" s="86"/>
      <c r="T592" s="86"/>
      <c r="U592" s="86"/>
      <c r="V592" s="66"/>
      <c r="W592" s="86"/>
      <c r="X592" s="86"/>
      <c r="Y592" s="86"/>
      <c r="Z592" s="86"/>
    </row>
    <row r="593" spans="1:26" ht="12.75" customHeight="1">
      <c r="A593" s="86"/>
      <c r="B593" s="86"/>
      <c r="C593" s="86"/>
      <c r="D593" s="86"/>
      <c r="E593" s="86"/>
      <c r="F593" s="86"/>
      <c r="G593" s="86"/>
      <c r="H593" s="86"/>
      <c r="I593" s="86"/>
      <c r="J593" s="86"/>
      <c r="K593" s="86"/>
      <c r="L593" s="86"/>
      <c r="M593" s="86"/>
      <c r="N593" s="86"/>
      <c r="O593" s="86"/>
      <c r="P593" s="86"/>
      <c r="Q593" s="86"/>
      <c r="R593" s="86"/>
      <c r="S593" s="86"/>
      <c r="T593" s="86"/>
      <c r="U593" s="86"/>
      <c r="V593" s="66"/>
      <c r="W593" s="86"/>
      <c r="X593" s="86"/>
      <c r="Y593" s="86"/>
      <c r="Z593" s="86"/>
    </row>
    <row r="594" spans="1:26" ht="12.75" customHeight="1">
      <c r="A594" s="86"/>
      <c r="B594" s="86"/>
      <c r="C594" s="86"/>
      <c r="D594" s="86"/>
      <c r="E594" s="86"/>
      <c r="F594" s="86"/>
      <c r="G594" s="86"/>
      <c r="H594" s="86"/>
      <c r="I594" s="86"/>
      <c r="J594" s="86"/>
      <c r="K594" s="86"/>
      <c r="L594" s="86"/>
      <c r="M594" s="86"/>
      <c r="N594" s="86"/>
      <c r="O594" s="86"/>
      <c r="P594" s="86"/>
      <c r="Q594" s="86"/>
      <c r="R594" s="86"/>
      <c r="S594" s="86"/>
      <c r="T594" s="86"/>
      <c r="U594" s="86"/>
      <c r="V594" s="66"/>
      <c r="W594" s="86"/>
      <c r="X594" s="86"/>
      <c r="Y594" s="86"/>
      <c r="Z594" s="86"/>
    </row>
    <row r="595" spans="1:26" ht="12.75" customHeight="1">
      <c r="A595" s="86"/>
      <c r="B595" s="86"/>
      <c r="C595" s="86"/>
      <c r="D595" s="86"/>
      <c r="E595" s="86"/>
      <c r="F595" s="86"/>
      <c r="G595" s="86"/>
      <c r="H595" s="86"/>
      <c r="I595" s="86"/>
      <c r="J595" s="86"/>
      <c r="K595" s="86"/>
      <c r="L595" s="86"/>
      <c r="M595" s="86"/>
      <c r="N595" s="86"/>
      <c r="O595" s="86"/>
      <c r="P595" s="86"/>
      <c r="Q595" s="86"/>
      <c r="R595" s="86"/>
      <c r="S595" s="86"/>
      <c r="T595" s="86"/>
      <c r="U595" s="86"/>
      <c r="V595" s="66"/>
      <c r="W595" s="86"/>
      <c r="X595" s="86"/>
      <c r="Y595" s="86"/>
      <c r="Z595" s="86"/>
    </row>
    <row r="596" spans="1:26" ht="12.75" customHeight="1">
      <c r="A596" s="86"/>
      <c r="B596" s="86"/>
      <c r="C596" s="86"/>
      <c r="D596" s="86"/>
      <c r="E596" s="86"/>
      <c r="F596" s="86"/>
      <c r="G596" s="86"/>
      <c r="H596" s="86"/>
      <c r="I596" s="86"/>
      <c r="J596" s="86"/>
      <c r="K596" s="86"/>
      <c r="L596" s="86"/>
      <c r="M596" s="86"/>
      <c r="N596" s="86"/>
      <c r="O596" s="86"/>
      <c r="P596" s="86"/>
      <c r="Q596" s="86"/>
      <c r="R596" s="86"/>
      <c r="S596" s="86"/>
      <c r="T596" s="86"/>
      <c r="U596" s="86"/>
      <c r="V596" s="66"/>
      <c r="W596" s="86"/>
      <c r="X596" s="86"/>
      <c r="Y596" s="86"/>
      <c r="Z596" s="86"/>
    </row>
    <row r="597" spans="1:26" ht="12.75" customHeight="1">
      <c r="A597" s="86"/>
      <c r="B597" s="86"/>
      <c r="C597" s="86"/>
      <c r="D597" s="86"/>
      <c r="E597" s="86"/>
      <c r="F597" s="86"/>
      <c r="G597" s="86"/>
      <c r="H597" s="86"/>
      <c r="I597" s="86"/>
      <c r="J597" s="86"/>
      <c r="K597" s="86"/>
      <c r="L597" s="86"/>
      <c r="M597" s="86"/>
      <c r="N597" s="86"/>
      <c r="O597" s="86"/>
      <c r="P597" s="86"/>
      <c r="Q597" s="86"/>
      <c r="R597" s="86"/>
      <c r="S597" s="86"/>
      <c r="T597" s="86"/>
      <c r="U597" s="86"/>
      <c r="V597" s="66"/>
      <c r="W597" s="86"/>
      <c r="X597" s="86"/>
      <c r="Y597" s="86"/>
      <c r="Z597" s="86"/>
    </row>
    <row r="598" spans="1:26" ht="12.75" customHeight="1">
      <c r="A598" s="86"/>
      <c r="B598" s="86"/>
      <c r="C598" s="86"/>
      <c r="D598" s="86"/>
      <c r="E598" s="86"/>
      <c r="F598" s="86"/>
      <c r="G598" s="86"/>
      <c r="H598" s="86"/>
      <c r="I598" s="86"/>
      <c r="J598" s="86"/>
      <c r="K598" s="86"/>
      <c r="L598" s="86"/>
      <c r="M598" s="86"/>
      <c r="N598" s="86"/>
      <c r="O598" s="86"/>
      <c r="P598" s="86"/>
      <c r="Q598" s="86"/>
      <c r="R598" s="86"/>
      <c r="S598" s="86"/>
      <c r="T598" s="86"/>
      <c r="U598" s="86"/>
      <c r="V598" s="66"/>
      <c r="W598" s="86"/>
      <c r="X598" s="86"/>
      <c r="Y598" s="86"/>
      <c r="Z598" s="86"/>
    </row>
    <row r="599" spans="1:26" ht="12.75" customHeight="1">
      <c r="A599" s="86"/>
      <c r="B599" s="86"/>
      <c r="C599" s="86"/>
      <c r="D599" s="86"/>
      <c r="E599" s="86"/>
      <c r="F599" s="86"/>
      <c r="G599" s="86"/>
      <c r="H599" s="86"/>
      <c r="I599" s="86"/>
      <c r="J599" s="86"/>
      <c r="K599" s="86"/>
      <c r="L599" s="86"/>
      <c r="M599" s="86"/>
      <c r="N599" s="86"/>
      <c r="O599" s="86"/>
      <c r="P599" s="86"/>
      <c r="Q599" s="86"/>
      <c r="R599" s="86"/>
      <c r="S599" s="86"/>
      <c r="T599" s="86"/>
      <c r="U599" s="86"/>
      <c r="V599" s="66"/>
      <c r="W599" s="86"/>
      <c r="X599" s="86"/>
      <c r="Y599" s="86"/>
      <c r="Z599" s="86"/>
    </row>
    <row r="600" spans="1:26" ht="12.75" customHeight="1">
      <c r="A600" s="86"/>
      <c r="B600" s="86"/>
      <c r="C600" s="86"/>
      <c r="D600" s="86"/>
      <c r="E600" s="86"/>
      <c r="F600" s="86"/>
      <c r="G600" s="86"/>
      <c r="H600" s="86"/>
      <c r="I600" s="86"/>
      <c r="J600" s="86"/>
      <c r="K600" s="86"/>
      <c r="L600" s="86"/>
      <c r="M600" s="86"/>
      <c r="N600" s="86"/>
      <c r="O600" s="86"/>
      <c r="P600" s="86"/>
      <c r="Q600" s="86"/>
      <c r="R600" s="86"/>
      <c r="S600" s="86"/>
      <c r="T600" s="86"/>
      <c r="U600" s="86"/>
      <c r="V600" s="66"/>
      <c r="W600" s="86"/>
      <c r="X600" s="86"/>
      <c r="Y600" s="86"/>
      <c r="Z600" s="86"/>
    </row>
    <row r="601" spans="1:26" ht="12.75" customHeight="1">
      <c r="A601" s="86"/>
      <c r="B601" s="86"/>
      <c r="C601" s="86"/>
      <c r="D601" s="86"/>
      <c r="E601" s="86"/>
      <c r="F601" s="86"/>
      <c r="G601" s="86"/>
      <c r="H601" s="86"/>
      <c r="I601" s="86"/>
      <c r="J601" s="86"/>
      <c r="K601" s="86"/>
      <c r="L601" s="86"/>
      <c r="M601" s="86"/>
      <c r="N601" s="86"/>
      <c r="O601" s="86"/>
      <c r="P601" s="86"/>
      <c r="Q601" s="86"/>
      <c r="R601" s="86"/>
      <c r="S601" s="86"/>
      <c r="T601" s="86"/>
      <c r="U601" s="86"/>
      <c r="V601" s="66"/>
      <c r="W601" s="86"/>
      <c r="X601" s="86"/>
      <c r="Y601" s="86"/>
      <c r="Z601" s="86"/>
    </row>
    <row r="602" spans="1:26" ht="12.75" customHeight="1">
      <c r="A602" s="86"/>
      <c r="B602" s="86"/>
      <c r="C602" s="86"/>
      <c r="D602" s="86"/>
      <c r="E602" s="86"/>
      <c r="F602" s="86"/>
      <c r="G602" s="86"/>
      <c r="H602" s="86"/>
      <c r="I602" s="86"/>
      <c r="J602" s="86"/>
      <c r="K602" s="86"/>
      <c r="L602" s="86"/>
      <c r="M602" s="86"/>
      <c r="N602" s="86"/>
      <c r="O602" s="86"/>
      <c r="P602" s="86"/>
      <c r="Q602" s="86"/>
      <c r="R602" s="86"/>
      <c r="S602" s="86"/>
      <c r="T602" s="86"/>
      <c r="U602" s="86"/>
      <c r="V602" s="66"/>
      <c r="W602" s="86"/>
      <c r="X602" s="86"/>
      <c r="Y602" s="86"/>
      <c r="Z602" s="86"/>
    </row>
    <row r="603" spans="1:26" ht="12.75" customHeight="1">
      <c r="A603" s="86"/>
      <c r="B603" s="86"/>
      <c r="C603" s="86"/>
      <c r="D603" s="86"/>
      <c r="E603" s="86"/>
      <c r="F603" s="86"/>
      <c r="G603" s="86"/>
      <c r="H603" s="86"/>
      <c r="I603" s="86"/>
      <c r="J603" s="86"/>
      <c r="K603" s="86"/>
      <c r="L603" s="86"/>
      <c r="M603" s="86"/>
      <c r="N603" s="86"/>
      <c r="O603" s="86"/>
      <c r="P603" s="86"/>
      <c r="Q603" s="86"/>
      <c r="R603" s="86"/>
      <c r="S603" s="86"/>
      <c r="T603" s="86"/>
      <c r="U603" s="86"/>
      <c r="V603" s="66"/>
      <c r="W603" s="86"/>
      <c r="X603" s="86"/>
      <c r="Y603" s="86"/>
      <c r="Z603" s="86"/>
    </row>
    <row r="604" spans="1:26" ht="12.75" customHeight="1">
      <c r="A604" s="86"/>
      <c r="B604" s="86"/>
      <c r="C604" s="86"/>
      <c r="D604" s="86"/>
      <c r="E604" s="86"/>
      <c r="F604" s="86"/>
      <c r="G604" s="86"/>
      <c r="H604" s="86"/>
      <c r="I604" s="86"/>
      <c r="J604" s="86"/>
      <c r="K604" s="86"/>
      <c r="L604" s="86"/>
      <c r="M604" s="86"/>
      <c r="N604" s="86"/>
      <c r="O604" s="86"/>
      <c r="P604" s="86"/>
      <c r="Q604" s="86"/>
      <c r="R604" s="86"/>
      <c r="S604" s="86"/>
      <c r="T604" s="86"/>
      <c r="U604" s="86"/>
      <c r="V604" s="66"/>
      <c r="W604" s="86"/>
      <c r="X604" s="86"/>
      <c r="Y604" s="86"/>
      <c r="Z604" s="86"/>
    </row>
    <row r="605" spans="1:26" ht="12.75" customHeight="1">
      <c r="A605" s="86"/>
      <c r="B605" s="86"/>
      <c r="C605" s="86"/>
      <c r="D605" s="86"/>
      <c r="E605" s="86"/>
      <c r="F605" s="86"/>
      <c r="G605" s="86"/>
      <c r="H605" s="86"/>
      <c r="I605" s="86"/>
      <c r="J605" s="86"/>
      <c r="K605" s="86"/>
      <c r="L605" s="86"/>
      <c r="M605" s="86"/>
      <c r="N605" s="86"/>
      <c r="O605" s="86"/>
      <c r="P605" s="86"/>
      <c r="Q605" s="86"/>
      <c r="R605" s="86"/>
      <c r="S605" s="86"/>
      <c r="T605" s="86"/>
      <c r="U605" s="86"/>
      <c r="V605" s="66"/>
      <c r="W605" s="86"/>
      <c r="X605" s="86"/>
      <c r="Y605" s="86"/>
      <c r="Z605" s="86"/>
    </row>
    <row r="606" spans="1:26" ht="12.75" customHeight="1">
      <c r="A606" s="86"/>
      <c r="B606" s="86"/>
      <c r="C606" s="86"/>
      <c r="D606" s="86"/>
      <c r="E606" s="86"/>
      <c r="F606" s="86"/>
      <c r="G606" s="86"/>
      <c r="H606" s="86"/>
      <c r="I606" s="86"/>
      <c r="J606" s="86"/>
      <c r="K606" s="86"/>
      <c r="L606" s="86"/>
      <c r="M606" s="86"/>
      <c r="N606" s="86"/>
      <c r="O606" s="86"/>
      <c r="P606" s="86"/>
      <c r="Q606" s="86"/>
      <c r="R606" s="86"/>
      <c r="S606" s="86"/>
      <c r="T606" s="86"/>
      <c r="U606" s="86"/>
      <c r="V606" s="66"/>
      <c r="W606" s="86"/>
      <c r="X606" s="86"/>
      <c r="Y606" s="86"/>
      <c r="Z606" s="86"/>
    </row>
    <row r="607" spans="1:26" ht="12.75" customHeight="1">
      <c r="A607" s="86"/>
      <c r="B607" s="86"/>
      <c r="C607" s="86"/>
      <c r="D607" s="86"/>
      <c r="E607" s="86"/>
      <c r="F607" s="86"/>
      <c r="G607" s="86"/>
      <c r="H607" s="86"/>
      <c r="I607" s="86"/>
      <c r="J607" s="86"/>
      <c r="K607" s="86"/>
      <c r="L607" s="86"/>
      <c r="M607" s="86"/>
      <c r="N607" s="86"/>
      <c r="O607" s="86"/>
      <c r="P607" s="86"/>
      <c r="Q607" s="86"/>
      <c r="R607" s="86"/>
      <c r="S607" s="86"/>
      <c r="T607" s="86"/>
      <c r="U607" s="86"/>
      <c r="V607" s="66"/>
      <c r="W607" s="86"/>
      <c r="X607" s="86"/>
      <c r="Y607" s="86"/>
      <c r="Z607" s="86"/>
    </row>
    <row r="608" spans="1:26" ht="12.75" customHeight="1">
      <c r="A608" s="86"/>
      <c r="B608" s="86"/>
      <c r="C608" s="86"/>
      <c r="D608" s="86"/>
      <c r="E608" s="86"/>
      <c r="F608" s="86"/>
      <c r="G608" s="86"/>
      <c r="H608" s="86"/>
      <c r="I608" s="86"/>
      <c r="J608" s="86"/>
      <c r="K608" s="86"/>
      <c r="L608" s="86"/>
      <c r="M608" s="86"/>
      <c r="N608" s="86"/>
      <c r="O608" s="86"/>
      <c r="P608" s="86"/>
      <c r="Q608" s="86"/>
      <c r="R608" s="86"/>
      <c r="S608" s="86"/>
      <c r="T608" s="86"/>
      <c r="U608" s="86"/>
      <c r="V608" s="66"/>
      <c r="W608" s="86"/>
      <c r="X608" s="86"/>
      <c r="Y608" s="86"/>
      <c r="Z608" s="86"/>
    </row>
    <row r="609" spans="1:26" ht="12.75" customHeight="1">
      <c r="A609" s="86"/>
      <c r="B609" s="86"/>
      <c r="C609" s="86"/>
      <c r="D609" s="86"/>
      <c r="E609" s="86"/>
      <c r="F609" s="86"/>
      <c r="G609" s="86"/>
      <c r="H609" s="86"/>
      <c r="I609" s="86"/>
      <c r="J609" s="86"/>
      <c r="K609" s="86"/>
      <c r="L609" s="86"/>
      <c r="M609" s="86"/>
      <c r="N609" s="86"/>
      <c r="O609" s="86"/>
      <c r="P609" s="86"/>
      <c r="Q609" s="86"/>
      <c r="R609" s="86"/>
      <c r="S609" s="86"/>
      <c r="T609" s="86"/>
      <c r="U609" s="86"/>
      <c r="V609" s="66"/>
      <c r="W609" s="86"/>
      <c r="X609" s="86"/>
      <c r="Y609" s="86"/>
      <c r="Z609" s="86"/>
    </row>
    <row r="610" spans="1:26" ht="12.75" customHeight="1">
      <c r="A610" s="86"/>
      <c r="B610" s="86"/>
      <c r="C610" s="86"/>
      <c r="D610" s="86"/>
      <c r="E610" s="86"/>
      <c r="F610" s="86"/>
      <c r="G610" s="86"/>
      <c r="H610" s="86"/>
      <c r="I610" s="86"/>
      <c r="J610" s="86"/>
      <c r="K610" s="86"/>
      <c r="L610" s="86"/>
      <c r="M610" s="86"/>
      <c r="N610" s="86"/>
      <c r="O610" s="86"/>
      <c r="P610" s="86"/>
      <c r="Q610" s="86"/>
      <c r="R610" s="86"/>
      <c r="S610" s="86"/>
      <c r="T610" s="86"/>
      <c r="U610" s="86"/>
      <c r="V610" s="66"/>
      <c r="W610" s="86"/>
      <c r="X610" s="86"/>
      <c r="Y610" s="86"/>
      <c r="Z610" s="86"/>
    </row>
    <row r="611" spans="1:26" ht="12.75" customHeight="1">
      <c r="A611" s="86"/>
      <c r="B611" s="86"/>
      <c r="C611" s="86"/>
      <c r="D611" s="86"/>
      <c r="E611" s="86"/>
      <c r="F611" s="86"/>
      <c r="G611" s="86"/>
      <c r="H611" s="86"/>
      <c r="I611" s="86"/>
      <c r="J611" s="86"/>
      <c r="K611" s="86"/>
      <c r="L611" s="86"/>
      <c r="M611" s="86"/>
      <c r="N611" s="86"/>
      <c r="O611" s="86"/>
      <c r="P611" s="86"/>
      <c r="Q611" s="86"/>
      <c r="R611" s="86"/>
      <c r="S611" s="86"/>
      <c r="T611" s="86"/>
      <c r="U611" s="86"/>
      <c r="V611" s="66"/>
      <c r="W611" s="86"/>
      <c r="X611" s="86"/>
      <c r="Y611" s="86"/>
      <c r="Z611" s="86"/>
    </row>
    <row r="612" spans="1:26" ht="12.75" customHeight="1">
      <c r="A612" s="86"/>
      <c r="B612" s="86"/>
      <c r="C612" s="86"/>
      <c r="D612" s="86"/>
      <c r="E612" s="86"/>
      <c r="F612" s="86"/>
      <c r="G612" s="86"/>
      <c r="H612" s="86"/>
      <c r="I612" s="86"/>
      <c r="J612" s="86"/>
      <c r="K612" s="86"/>
      <c r="L612" s="86"/>
      <c r="M612" s="86"/>
      <c r="N612" s="86"/>
      <c r="O612" s="86"/>
      <c r="P612" s="86"/>
      <c r="Q612" s="86"/>
      <c r="R612" s="86"/>
      <c r="S612" s="86"/>
      <c r="T612" s="86"/>
      <c r="U612" s="86"/>
      <c r="V612" s="66"/>
      <c r="W612" s="86"/>
      <c r="X612" s="86"/>
      <c r="Y612" s="86"/>
      <c r="Z612" s="86"/>
    </row>
    <row r="613" spans="1:26" ht="12.75" customHeight="1">
      <c r="A613" s="86"/>
      <c r="B613" s="86"/>
      <c r="C613" s="86"/>
      <c r="D613" s="86"/>
      <c r="E613" s="86"/>
      <c r="F613" s="86"/>
      <c r="G613" s="86"/>
      <c r="H613" s="86"/>
      <c r="I613" s="86"/>
      <c r="J613" s="86"/>
      <c r="K613" s="86"/>
      <c r="L613" s="86"/>
      <c r="M613" s="86"/>
      <c r="N613" s="86"/>
      <c r="O613" s="86"/>
      <c r="P613" s="86"/>
      <c r="Q613" s="86"/>
      <c r="R613" s="86"/>
      <c r="S613" s="86"/>
      <c r="T613" s="86"/>
      <c r="U613" s="86"/>
      <c r="V613" s="66"/>
      <c r="W613" s="86"/>
      <c r="X613" s="86"/>
      <c r="Y613" s="86"/>
      <c r="Z613" s="86"/>
    </row>
    <row r="614" spans="1:26" ht="12.75" customHeight="1">
      <c r="A614" s="86"/>
      <c r="B614" s="86"/>
      <c r="C614" s="86"/>
      <c r="D614" s="86"/>
      <c r="E614" s="86"/>
      <c r="F614" s="86"/>
      <c r="G614" s="86"/>
      <c r="H614" s="86"/>
      <c r="I614" s="86"/>
      <c r="J614" s="86"/>
      <c r="K614" s="86"/>
      <c r="L614" s="86"/>
      <c r="M614" s="86"/>
      <c r="N614" s="86"/>
      <c r="O614" s="86"/>
      <c r="P614" s="86"/>
      <c r="Q614" s="86"/>
      <c r="R614" s="86"/>
      <c r="S614" s="86"/>
      <c r="T614" s="86"/>
      <c r="U614" s="86"/>
      <c r="V614" s="66"/>
      <c r="W614" s="86"/>
      <c r="X614" s="86"/>
      <c r="Y614" s="86"/>
      <c r="Z614" s="86"/>
    </row>
    <row r="615" spans="1:26" ht="12.75" customHeight="1">
      <c r="A615" s="86"/>
      <c r="B615" s="86"/>
      <c r="C615" s="86"/>
      <c r="D615" s="86"/>
      <c r="E615" s="86"/>
      <c r="F615" s="86"/>
      <c r="G615" s="86"/>
      <c r="H615" s="86"/>
      <c r="I615" s="86"/>
      <c r="J615" s="86"/>
      <c r="K615" s="86"/>
      <c r="L615" s="86"/>
      <c r="M615" s="86"/>
      <c r="N615" s="86"/>
      <c r="O615" s="86"/>
      <c r="P615" s="86"/>
      <c r="Q615" s="86"/>
      <c r="R615" s="86"/>
      <c r="S615" s="86"/>
      <c r="T615" s="86"/>
      <c r="U615" s="86"/>
      <c r="V615" s="66"/>
      <c r="W615" s="86"/>
      <c r="X615" s="86"/>
      <c r="Y615" s="86"/>
      <c r="Z615" s="86"/>
    </row>
    <row r="616" spans="1:26" ht="12.75" customHeight="1">
      <c r="A616" s="86"/>
      <c r="B616" s="86"/>
      <c r="C616" s="86"/>
      <c r="D616" s="86"/>
      <c r="E616" s="86"/>
      <c r="F616" s="86"/>
      <c r="G616" s="86"/>
      <c r="H616" s="86"/>
      <c r="I616" s="86"/>
      <c r="J616" s="86"/>
      <c r="K616" s="86"/>
      <c r="L616" s="86"/>
      <c r="M616" s="86"/>
      <c r="N616" s="86"/>
      <c r="O616" s="86"/>
      <c r="P616" s="86"/>
      <c r="Q616" s="86"/>
      <c r="R616" s="86"/>
      <c r="S616" s="86"/>
      <c r="T616" s="86"/>
      <c r="U616" s="86"/>
      <c r="V616" s="66"/>
      <c r="W616" s="86"/>
      <c r="X616" s="86"/>
      <c r="Y616" s="86"/>
      <c r="Z616" s="86"/>
    </row>
    <row r="617" spans="1:26" ht="12.75" customHeight="1">
      <c r="A617" s="86"/>
      <c r="B617" s="86"/>
      <c r="C617" s="86"/>
      <c r="D617" s="86"/>
      <c r="E617" s="86"/>
      <c r="F617" s="86"/>
      <c r="G617" s="86"/>
      <c r="H617" s="86"/>
      <c r="I617" s="86"/>
      <c r="J617" s="86"/>
      <c r="K617" s="86"/>
      <c r="L617" s="86"/>
      <c r="M617" s="86"/>
      <c r="N617" s="86"/>
      <c r="O617" s="86"/>
      <c r="P617" s="86"/>
      <c r="Q617" s="86"/>
      <c r="R617" s="86"/>
      <c r="S617" s="86"/>
      <c r="T617" s="86"/>
      <c r="U617" s="86"/>
      <c r="V617" s="66"/>
      <c r="W617" s="86"/>
      <c r="X617" s="86"/>
      <c r="Y617" s="86"/>
      <c r="Z617" s="86"/>
    </row>
    <row r="618" spans="1:26" ht="12.75" customHeight="1">
      <c r="A618" s="86"/>
      <c r="B618" s="86"/>
      <c r="C618" s="86"/>
      <c r="D618" s="86"/>
      <c r="E618" s="86"/>
      <c r="F618" s="86"/>
      <c r="G618" s="86"/>
      <c r="H618" s="86"/>
      <c r="I618" s="86"/>
      <c r="J618" s="86"/>
      <c r="K618" s="86"/>
      <c r="L618" s="86"/>
      <c r="M618" s="86"/>
      <c r="N618" s="86"/>
      <c r="O618" s="86"/>
      <c r="P618" s="86"/>
      <c r="Q618" s="86"/>
      <c r="R618" s="86"/>
      <c r="S618" s="86"/>
      <c r="T618" s="86"/>
      <c r="U618" s="86"/>
      <c r="V618" s="66"/>
      <c r="W618" s="86"/>
      <c r="X618" s="86"/>
      <c r="Y618" s="86"/>
      <c r="Z618" s="86"/>
    </row>
    <row r="619" spans="1:26" ht="12.75" customHeight="1">
      <c r="A619" s="86"/>
      <c r="B619" s="86"/>
      <c r="C619" s="86"/>
      <c r="D619" s="86"/>
      <c r="E619" s="86"/>
      <c r="F619" s="86"/>
      <c r="G619" s="86"/>
      <c r="H619" s="86"/>
      <c r="I619" s="86"/>
      <c r="J619" s="86"/>
      <c r="K619" s="86"/>
      <c r="L619" s="86"/>
      <c r="M619" s="86"/>
      <c r="N619" s="86"/>
      <c r="O619" s="86"/>
      <c r="P619" s="86"/>
      <c r="Q619" s="86"/>
      <c r="R619" s="86"/>
      <c r="S619" s="86"/>
      <c r="T619" s="86"/>
      <c r="U619" s="86"/>
      <c r="V619" s="66"/>
      <c r="W619" s="86"/>
      <c r="X619" s="86"/>
      <c r="Y619" s="86"/>
      <c r="Z619" s="86"/>
    </row>
    <row r="620" spans="1:26" ht="12.75" customHeight="1">
      <c r="A620" s="86"/>
      <c r="B620" s="86"/>
      <c r="C620" s="86"/>
      <c r="D620" s="86"/>
      <c r="E620" s="86"/>
      <c r="F620" s="86"/>
      <c r="G620" s="86"/>
      <c r="H620" s="86"/>
      <c r="I620" s="86"/>
      <c r="J620" s="86"/>
      <c r="K620" s="86"/>
      <c r="L620" s="86"/>
      <c r="M620" s="86"/>
      <c r="N620" s="86"/>
      <c r="O620" s="86"/>
      <c r="P620" s="86"/>
      <c r="Q620" s="86"/>
      <c r="R620" s="86"/>
      <c r="S620" s="86"/>
      <c r="T620" s="86"/>
      <c r="U620" s="86"/>
      <c r="V620" s="66"/>
      <c r="W620" s="86"/>
      <c r="X620" s="86"/>
      <c r="Y620" s="86"/>
      <c r="Z620" s="86"/>
    </row>
    <row r="621" spans="1:26" ht="12.75" customHeight="1">
      <c r="A621" s="86"/>
      <c r="B621" s="86"/>
      <c r="C621" s="86"/>
      <c r="D621" s="86"/>
      <c r="E621" s="86"/>
      <c r="F621" s="86"/>
      <c r="G621" s="86"/>
      <c r="H621" s="86"/>
      <c r="I621" s="86"/>
      <c r="J621" s="86"/>
      <c r="K621" s="86"/>
      <c r="L621" s="86"/>
      <c r="M621" s="86"/>
      <c r="N621" s="86"/>
      <c r="O621" s="86"/>
      <c r="P621" s="86"/>
      <c r="Q621" s="86"/>
      <c r="R621" s="86"/>
      <c r="S621" s="86"/>
      <c r="T621" s="86"/>
      <c r="U621" s="86"/>
      <c r="V621" s="66"/>
      <c r="W621" s="86"/>
      <c r="X621" s="86"/>
      <c r="Y621" s="86"/>
      <c r="Z621" s="86"/>
    </row>
    <row r="622" spans="1:26" ht="12.75" customHeight="1">
      <c r="A622" s="86"/>
      <c r="B622" s="86"/>
      <c r="C622" s="86"/>
      <c r="D622" s="86"/>
      <c r="E622" s="86"/>
      <c r="F622" s="86"/>
      <c r="G622" s="86"/>
      <c r="H622" s="86"/>
      <c r="I622" s="86"/>
      <c r="J622" s="86"/>
      <c r="K622" s="86"/>
      <c r="L622" s="86"/>
      <c r="M622" s="86"/>
      <c r="N622" s="86"/>
      <c r="O622" s="86"/>
      <c r="P622" s="86"/>
      <c r="Q622" s="86"/>
      <c r="R622" s="86"/>
      <c r="S622" s="86"/>
      <c r="T622" s="86"/>
      <c r="U622" s="86"/>
      <c r="V622" s="66"/>
      <c r="W622" s="86"/>
      <c r="X622" s="86"/>
      <c r="Y622" s="86"/>
      <c r="Z622" s="86"/>
    </row>
    <row r="623" spans="1:26" ht="12.75" customHeight="1">
      <c r="A623" s="86"/>
      <c r="B623" s="86"/>
      <c r="C623" s="86"/>
      <c r="D623" s="86"/>
      <c r="E623" s="86"/>
      <c r="F623" s="86"/>
      <c r="G623" s="86"/>
      <c r="H623" s="86"/>
      <c r="I623" s="86"/>
      <c r="J623" s="86"/>
      <c r="K623" s="86"/>
      <c r="L623" s="86"/>
      <c r="M623" s="86"/>
      <c r="N623" s="86"/>
      <c r="O623" s="86"/>
      <c r="P623" s="86"/>
      <c r="Q623" s="86"/>
      <c r="R623" s="86"/>
      <c r="S623" s="86"/>
      <c r="T623" s="86"/>
      <c r="U623" s="86"/>
      <c r="V623" s="66"/>
      <c r="W623" s="86"/>
      <c r="X623" s="86"/>
      <c r="Y623" s="86"/>
      <c r="Z623" s="86"/>
    </row>
    <row r="624" spans="1:26" ht="12.75" customHeight="1">
      <c r="A624" s="86"/>
      <c r="B624" s="86"/>
      <c r="C624" s="86"/>
      <c r="D624" s="86"/>
      <c r="E624" s="86"/>
      <c r="F624" s="86"/>
      <c r="G624" s="86"/>
      <c r="H624" s="86"/>
      <c r="I624" s="86"/>
      <c r="J624" s="86"/>
      <c r="K624" s="86"/>
      <c r="L624" s="86"/>
      <c r="M624" s="86"/>
      <c r="N624" s="86"/>
      <c r="O624" s="86"/>
      <c r="P624" s="86"/>
      <c r="Q624" s="86"/>
      <c r="R624" s="86"/>
      <c r="S624" s="86"/>
      <c r="T624" s="86"/>
      <c r="U624" s="86"/>
      <c r="V624" s="66"/>
      <c r="W624" s="86"/>
      <c r="X624" s="86"/>
      <c r="Y624" s="86"/>
      <c r="Z624" s="86"/>
    </row>
    <row r="625" spans="1:26" ht="12.75" customHeight="1">
      <c r="A625" s="86"/>
      <c r="B625" s="86"/>
      <c r="C625" s="86"/>
      <c r="D625" s="86"/>
      <c r="E625" s="86"/>
      <c r="F625" s="86"/>
      <c r="G625" s="86"/>
      <c r="H625" s="86"/>
      <c r="I625" s="86"/>
      <c r="J625" s="86"/>
      <c r="K625" s="86"/>
      <c r="L625" s="86"/>
      <c r="M625" s="86"/>
      <c r="N625" s="86"/>
      <c r="O625" s="86"/>
      <c r="P625" s="86"/>
      <c r="Q625" s="86"/>
      <c r="R625" s="86"/>
      <c r="S625" s="86"/>
      <c r="T625" s="86"/>
      <c r="U625" s="86"/>
      <c r="V625" s="66"/>
      <c r="W625" s="86"/>
      <c r="X625" s="86"/>
      <c r="Y625" s="86"/>
      <c r="Z625" s="86"/>
    </row>
    <row r="626" spans="1:26" ht="15.7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5.75" customHeight="1">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5.75" customHeight="1">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5.75" customHeight="1">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5.75" customHeight="1">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5.75"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5.75" customHeight="1">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5.75"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5.75" customHeight="1">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5.75" customHeight="1">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5.75" customHeight="1">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5.75" customHeight="1">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5.75" customHeight="1">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488</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U.S. Fleet Forces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23</v>
      </c>
      <c r="L7" s="26">
        <v>32</v>
      </c>
      <c r="M7" s="27">
        <v>2020</v>
      </c>
      <c r="N7" s="28"/>
      <c r="O7" s="4"/>
      <c r="P7" s="4"/>
      <c r="Q7" s="4"/>
      <c r="R7" s="4"/>
      <c r="S7" s="4"/>
      <c r="T7" s="4"/>
      <c r="U7" s="4"/>
      <c r="V7" s="4"/>
      <c r="W7" s="4"/>
      <c r="X7" s="4"/>
      <c r="Y7" s="4"/>
      <c r="Z7" s="4"/>
    </row>
    <row r="8" spans="1:26" ht="27.75" customHeight="1">
      <c r="A8" s="349"/>
      <c r="B8" s="327" t="s">
        <v>489</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c r="L9" s="369" t="s">
        <v>332</v>
      </c>
      <c r="M9" s="370"/>
      <c r="N9" s="29"/>
      <c r="O9" s="30"/>
      <c r="P9" s="4"/>
      <c r="Q9" s="4"/>
      <c r="R9" s="4"/>
      <c r="S9" s="4"/>
      <c r="T9" s="4"/>
      <c r="U9" s="4"/>
      <c r="V9" s="4"/>
      <c r="W9" s="4"/>
      <c r="X9" s="4"/>
      <c r="Y9" s="4"/>
      <c r="Z9" s="4"/>
    </row>
    <row r="10" spans="1:26" ht="15.75" customHeight="1">
      <c r="A10" s="349"/>
      <c r="B10" s="373" t="s">
        <v>490</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491</v>
      </c>
      <c r="D11" s="375" t="s">
        <v>492</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t="s">
        <v>493</v>
      </c>
      <c r="C19" s="40" t="s">
        <v>494</v>
      </c>
      <c r="D19" s="41">
        <v>44088</v>
      </c>
      <c r="E19" s="40"/>
      <c r="F19" s="40" t="s">
        <v>495</v>
      </c>
      <c r="G19" s="317" t="s">
        <v>496</v>
      </c>
      <c r="H19" s="291"/>
      <c r="I19" s="311"/>
      <c r="J19" s="61" t="s">
        <v>497</v>
      </c>
      <c r="K19" s="61"/>
      <c r="L19" s="61" t="s">
        <v>330</v>
      </c>
      <c r="M19" s="83">
        <v>700</v>
      </c>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498</v>
      </c>
      <c r="K20" s="64"/>
      <c r="L20" s="64" t="s">
        <v>330</v>
      </c>
      <c r="M20" s="85">
        <v>426</v>
      </c>
      <c r="N20" s="39"/>
      <c r="O20" s="4"/>
      <c r="P20" s="4"/>
      <c r="Q20" s="4"/>
      <c r="R20" s="4"/>
      <c r="S20" s="4"/>
      <c r="T20" s="4"/>
      <c r="U20" s="4"/>
      <c r="V20" s="66"/>
      <c r="W20" s="4"/>
      <c r="X20" s="4"/>
      <c r="Y20" s="4"/>
      <c r="Z20" s="4"/>
    </row>
    <row r="21" spans="1:26" ht="12.75" customHeight="1">
      <c r="A21" s="323"/>
      <c r="B21" s="40" t="s">
        <v>499</v>
      </c>
      <c r="C21" s="40" t="s">
        <v>496</v>
      </c>
      <c r="D21" s="84">
        <v>44092</v>
      </c>
      <c r="E21" s="67" t="s">
        <v>363</v>
      </c>
      <c r="F21" s="68" t="s">
        <v>500</v>
      </c>
      <c r="G21" s="371"/>
      <c r="H21" s="339"/>
      <c r="I21" s="372"/>
      <c r="J21" s="49" t="s">
        <v>365</v>
      </c>
      <c r="K21" s="64"/>
      <c r="L21" s="64" t="s">
        <v>501</v>
      </c>
      <c r="M21" s="85">
        <v>225</v>
      </c>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t="s">
        <v>502</v>
      </c>
      <c r="C23" s="40"/>
      <c r="D23" s="41"/>
      <c r="E23" s="40"/>
      <c r="F23" s="40"/>
      <c r="G23" s="317"/>
      <c r="H23" s="291"/>
      <c r="I23" s="311"/>
      <c r="J23" s="61" t="s">
        <v>503</v>
      </c>
      <c r="K23" s="61"/>
      <c r="L23" s="61" t="s">
        <v>330</v>
      </c>
      <c r="M23" s="83">
        <v>120</v>
      </c>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504</v>
      </c>
      <c r="K24" s="64"/>
      <c r="L24" s="64" t="s">
        <v>330</v>
      </c>
      <c r="M24" s="85">
        <v>995</v>
      </c>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505</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Reactors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24</v>
      </c>
      <c r="L7" s="26">
        <v>32</v>
      </c>
      <c r="M7" s="27">
        <v>2020</v>
      </c>
      <c r="N7" s="28"/>
      <c r="O7" s="4"/>
      <c r="P7" s="4"/>
      <c r="Q7" s="4"/>
      <c r="R7" s="4"/>
      <c r="S7" s="4"/>
      <c r="T7" s="4"/>
      <c r="U7" s="4"/>
      <c r="V7" s="4"/>
      <c r="W7" s="4"/>
      <c r="X7" s="4"/>
      <c r="Y7" s="4"/>
      <c r="Z7" s="4"/>
    </row>
    <row r="8" spans="1:26" ht="27.75" customHeight="1">
      <c r="A8" s="349"/>
      <c r="B8" s="327" t="s">
        <v>506</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330</v>
      </c>
      <c r="L9" s="369" t="s">
        <v>332</v>
      </c>
      <c r="M9" s="370"/>
      <c r="N9" s="29"/>
      <c r="O9" s="30"/>
      <c r="P9" s="4"/>
      <c r="Q9" s="4"/>
      <c r="R9" s="4"/>
      <c r="S9" s="4"/>
      <c r="T9" s="4"/>
      <c r="U9" s="4"/>
      <c r="V9" s="4"/>
      <c r="W9" s="4"/>
      <c r="X9" s="4"/>
      <c r="Y9" s="4"/>
      <c r="Z9" s="4"/>
    </row>
    <row r="10" spans="1:26" ht="15.75" customHeight="1">
      <c r="A10" s="349"/>
      <c r="B10" s="373" t="s">
        <v>507</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508</v>
      </c>
      <c r="D11" s="375" t="s">
        <v>509</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5703125" customWidth="1"/>
    <col min="4" max="4" width="14.42578125" customWidth="1"/>
    <col min="5" max="5" width="18.5703125" hidden="1" customWidth="1"/>
    <col min="6" max="6" width="14.85546875" customWidth="1"/>
    <col min="7" max="7" width="3" customWidth="1"/>
    <col min="8" max="8" width="11.42578125" customWidth="1"/>
    <col min="9" max="9" width="3" customWidth="1"/>
    <col min="10" max="10" width="12.42578125" customWidth="1"/>
    <col min="11" max="11" width="9.140625" customWidth="1"/>
    <col min="12" max="12" width="8.85546875" customWidth="1"/>
    <col min="13" max="13" width="8" customWidth="1"/>
    <col min="14" max="14" width="0.140625" customWidth="1"/>
    <col min="15" max="15" width="8.85546875" customWidth="1"/>
    <col min="16" max="16" width="20.42578125" customWidth="1"/>
    <col min="17" max="20" width="8.85546875" customWidth="1"/>
    <col min="21" max="21" width="9.42578125" customWidth="1"/>
    <col min="22" max="22" width="13.570312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510</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CNIC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25</v>
      </c>
      <c r="L7" s="26">
        <v>32</v>
      </c>
      <c r="M7" s="27">
        <v>2020</v>
      </c>
      <c r="N7" s="28"/>
      <c r="O7" s="4"/>
      <c r="P7" s="4"/>
      <c r="Q7" s="4"/>
      <c r="R7" s="4"/>
      <c r="S7" s="4"/>
      <c r="T7" s="4"/>
      <c r="U7" s="4"/>
      <c r="V7" s="4"/>
      <c r="W7" s="4"/>
      <c r="X7" s="4"/>
      <c r="Y7" s="4"/>
      <c r="Z7" s="4"/>
    </row>
    <row r="8" spans="1:26" ht="27.75" customHeight="1">
      <c r="A8" s="349"/>
      <c r="B8" s="327" t="s">
        <v>511</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512</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513</v>
      </c>
      <c r="D11" s="375" t="s">
        <v>514</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515</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Strategic Systems Programs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26</v>
      </c>
      <c r="L7" s="26">
        <v>32</v>
      </c>
      <c r="M7" s="27">
        <v>2020</v>
      </c>
      <c r="N7" s="28"/>
      <c r="O7" s="4"/>
      <c r="P7" s="4"/>
      <c r="Q7" s="4"/>
      <c r="R7" s="4"/>
      <c r="S7" s="4"/>
      <c r="T7" s="4"/>
      <c r="U7" s="4"/>
      <c r="V7" s="4"/>
      <c r="W7" s="4"/>
      <c r="X7" s="4"/>
      <c r="Y7" s="4"/>
      <c r="Z7" s="4"/>
    </row>
    <row r="8" spans="1:26" ht="27.75" customHeight="1">
      <c r="A8" s="349"/>
      <c r="B8" s="327" t="s">
        <v>516</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517</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518</v>
      </c>
      <c r="D11" s="375" t="s">
        <v>519</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520</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Education and Training Command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27</v>
      </c>
      <c r="L7" s="26">
        <v>32</v>
      </c>
      <c r="M7" s="27">
        <v>2020</v>
      </c>
      <c r="N7" s="28"/>
      <c r="O7" s="4"/>
      <c r="P7" s="4"/>
      <c r="Q7" s="4"/>
      <c r="R7" s="4"/>
      <c r="S7" s="4"/>
      <c r="T7" s="4"/>
      <c r="U7" s="4"/>
      <c r="V7" s="4"/>
      <c r="W7" s="4"/>
      <c r="X7" s="4"/>
      <c r="Y7" s="4"/>
      <c r="Z7" s="4"/>
    </row>
    <row r="8" spans="1:26" ht="27.75" customHeight="1">
      <c r="A8" s="349"/>
      <c r="B8" s="327" t="s">
        <v>521</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c r="L9" s="369" t="s">
        <v>332</v>
      </c>
      <c r="M9" s="370"/>
      <c r="N9" s="29"/>
      <c r="O9" s="30"/>
      <c r="P9" s="4"/>
      <c r="Q9" s="4"/>
      <c r="R9" s="4"/>
      <c r="S9" s="4"/>
      <c r="T9" s="4"/>
      <c r="U9" s="4"/>
      <c r="V9" s="4"/>
      <c r="W9" s="4"/>
      <c r="X9" s="4"/>
      <c r="Y9" s="4"/>
      <c r="Z9" s="4"/>
    </row>
    <row r="10" spans="1:26" ht="15.75" customHeight="1">
      <c r="A10" s="349"/>
      <c r="B10" s="373" t="s">
        <v>522</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523</v>
      </c>
      <c r="D11" s="375" t="s">
        <v>524</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t="s">
        <v>525</v>
      </c>
      <c r="C19" s="40" t="s">
        <v>526</v>
      </c>
      <c r="D19" s="41">
        <v>44018</v>
      </c>
      <c r="E19" s="40"/>
      <c r="F19" s="40" t="s">
        <v>527</v>
      </c>
      <c r="G19" s="317" t="s">
        <v>528</v>
      </c>
      <c r="H19" s="291"/>
      <c r="I19" s="311"/>
      <c r="J19" s="61" t="s">
        <v>355</v>
      </c>
      <c r="K19" s="61"/>
      <c r="L19" s="61" t="s">
        <v>331</v>
      </c>
      <c r="M19" s="83">
        <v>556</v>
      </c>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360</v>
      </c>
      <c r="K20" s="64"/>
      <c r="L20" s="64" t="s">
        <v>331</v>
      </c>
      <c r="M20" s="85">
        <v>450</v>
      </c>
      <c r="N20" s="39"/>
      <c r="O20" s="4"/>
      <c r="P20" s="4"/>
      <c r="Q20" s="4"/>
      <c r="R20" s="4"/>
      <c r="S20" s="4"/>
      <c r="T20" s="4"/>
      <c r="U20" s="4"/>
      <c r="V20" s="66"/>
      <c r="W20" s="4"/>
      <c r="X20" s="4"/>
      <c r="Y20" s="4"/>
      <c r="Z20" s="4"/>
    </row>
    <row r="21" spans="1:26" ht="12.75" customHeight="1">
      <c r="A21" s="323"/>
      <c r="B21" s="40" t="s">
        <v>529</v>
      </c>
      <c r="C21" s="40" t="s">
        <v>530</v>
      </c>
      <c r="D21" s="84">
        <v>44022</v>
      </c>
      <c r="E21" s="67" t="s">
        <v>363</v>
      </c>
      <c r="F21" s="68" t="s">
        <v>531</v>
      </c>
      <c r="G21" s="371"/>
      <c r="H21" s="339"/>
      <c r="I21" s="372"/>
      <c r="J21" s="49" t="s">
        <v>365</v>
      </c>
      <c r="K21" s="64" t="s">
        <v>331</v>
      </c>
      <c r="L21" s="64"/>
      <c r="M21" s="85">
        <v>1030</v>
      </c>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A102" sqref="A102"/>
    </sheetView>
  </sheetViews>
  <sheetFormatPr defaultColWidth="14.42578125" defaultRowHeight="15" customHeight="1"/>
  <cols>
    <col min="1" max="1" width="3.42578125" customWidth="1"/>
    <col min="2" max="2" width="3.28515625" customWidth="1"/>
    <col min="3" max="26" width="8.7109375" customWidth="1"/>
  </cols>
  <sheetData>
    <row r="1" spans="1:26" ht="12.75" customHeight="1">
      <c r="A1" s="278" t="s">
        <v>0</v>
      </c>
      <c r="B1" s="279"/>
      <c r="C1" s="279"/>
      <c r="D1" s="279"/>
      <c r="E1" s="279"/>
      <c r="F1" s="279"/>
      <c r="G1" s="279"/>
      <c r="H1" s="279"/>
      <c r="I1" s="279"/>
      <c r="J1" s="279"/>
      <c r="K1" s="279"/>
      <c r="L1" s="279"/>
      <c r="M1" s="280"/>
    </row>
    <row r="2" spans="1:26" ht="12.75" customHeight="1">
      <c r="A2" s="281"/>
      <c r="B2" s="282"/>
      <c r="C2" s="282"/>
      <c r="D2" s="282"/>
      <c r="E2" s="282"/>
      <c r="F2" s="282"/>
      <c r="G2" s="282"/>
      <c r="H2" s="282"/>
      <c r="I2" s="282"/>
      <c r="J2" s="282"/>
      <c r="K2" s="282"/>
      <c r="L2" s="282"/>
      <c r="M2" s="283"/>
    </row>
    <row r="3" spans="1:26" ht="12.75" customHeight="1">
      <c r="A3" s="284"/>
      <c r="B3" s="285"/>
      <c r="C3" s="285"/>
      <c r="D3" s="285"/>
      <c r="E3" s="285"/>
      <c r="F3" s="285"/>
      <c r="G3" s="285"/>
      <c r="H3" s="285"/>
      <c r="I3" s="285"/>
      <c r="J3" s="285"/>
      <c r="K3" s="285"/>
      <c r="L3" s="285"/>
      <c r="M3" s="286"/>
    </row>
    <row r="4" spans="1:26" ht="52.5" customHeight="1">
      <c r="A4" s="287" t="s">
        <v>1</v>
      </c>
      <c r="B4" s="288"/>
      <c r="C4" s="288"/>
      <c r="D4" s="288"/>
      <c r="E4" s="288"/>
      <c r="F4" s="288"/>
      <c r="G4" s="288"/>
      <c r="H4" s="288"/>
      <c r="I4" s="288"/>
      <c r="J4" s="288"/>
      <c r="K4" s="288"/>
      <c r="L4" s="288"/>
      <c r="M4" s="289"/>
    </row>
    <row r="5" spans="1:26" ht="12.75" customHeight="1">
      <c r="A5" s="1"/>
      <c r="B5" s="1"/>
      <c r="C5" s="1"/>
      <c r="D5" s="1"/>
      <c r="E5" s="1"/>
      <c r="F5" s="1"/>
      <c r="G5" s="1"/>
      <c r="H5" s="1"/>
      <c r="I5" s="1"/>
      <c r="J5" s="1"/>
      <c r="K5" s="1"/>
      <c r="L5" s="1"/>
      <c r="M5" s="1"/>
    </row>
    <row r="6" spans="1:26" ht="63" customHeight="1">
      <c r="A6" s="290" t="s">
        <v>2</v>
      </c>
      <c r="B6" s="291"/>
      <c r="C6" s="291"/>
      <c r="D6" s="291"/>
      <c r="E6" s="291"/>
      <c r="F6" s="291"/>
      <c r="G6" s="291"/>
      <c r="H6" s="291"/>
      <c r="I6" s="291"/>
      <c r="J6" s="291"/>
      <c r="K6" s="291"/>
      <c r="L6" s="291"/>
      <c r="M6" s="292"/>
    </row>
    <row r="7" spans="1:26" ht="12.75" customHeight="1">
      <c r="A7" s="1"/>
      <c r="B7" s="1"/>
      <c r="C7" s="1"/>
      <c r="D7" s="1"/>
      <c r="E7" s="1"/>
      <c r="F7" s="1"/>
      <c r="G7" s="1"/>
      <c r="H7" s="1"/>
      <c r="I7" s="1"/>
      <c r="J7" s="1"/>
      <c r="K7" s="1"/>
      <c r="L7" s="1"/>
      <c r="M7" s="1"/>
    </row>
    <row r="8" spans="1:26" ht="42" customHeight="1">
      <c r="A8" s="293" t="s">
        <v>3</v>
      </c>
      <c r="B8" s="291"/>
      <c r="C8" s="291"/>
      <c r="D8" s="291"/>
      <c r="E8" s="291"/>
      <c r="F8" s="291"/>
      <c r="G8" s="291"/>
      <c r="H8" s="291"/>
      <c r="I8" s="291"/>
      <c r="J8" s="291"/>
      <c r="K8" s="291"/>
      <c r="L8" s="291"/>
      <c r="M8" s="292"/>
    </row>
    <row r="9" spans="1:26" ht="12.75" customHeight="1">
      <c r="A9" s="1"/>
      <c r="B9" s="1"/>
      <c r="C9" s="1"/>
      <c r="D9" s="1"/>
      <c r="E9" s="1"/>
      <c r="F9" s="1"/>
      <c r="G9" s="1"/>
      <c r="H9" s="1"/>
      <c r="I9" s="1"/>
      <c r="J9" s="1"/>
      <c r="K9" s="1"/>
      <c r="L9" s="1"/>
      <c r="M9" s="1"/>
    </row>
    <row r="10" spans="1:26" ht="12.75" customHeight="1">
      <c r="A10" s="2" t="s">
        <v>4</v>
      </c>
      <c r="B10" s="1"/>
      <c r="C10" s="1"/>
      <c r="D10" s="1"/>
      <c r="E10" s="1"/>
      <c r="F10" s="1"/>
      <c r="G10" s="1"/>
      <c r="H10" s="1"/>
      <c r="I10" s="1"/>
      <c r="J10" s="1"/>
      <c r="K10" s="1"/>
      <c r="L10" s="1"/>
      <c r="M10" s="1"/>
    </row>
    <row r="11" spans="1:26" ht="12.75" customHeight="1">
      <c r="A11" s="3"/>
      <c r="B11" s="1"/>
      <c r="C11" s="1"/>
      <c r="D11" s="1"/>
      <c r="E11" s="1"/>
      <c r="F11" s="1"/>
      <c r="G11" s="1"/>
      <c r="H11" s="1"/>
      <c r="I11" s="1"/>
      <c r="J11" s="1"/>
      <c r="K11" s="1"/>
      <c r="L11" s="1"/>
      <c r="M11" s="1"/>
      <c r="N11" s="4"/>
      <c r="O11" s="4"/>
      <c r="P11" s="4"/>
      <c r="Q11" s="4"/>
      <c r="R11" s="4"/>
      <c r="S11" s="4"/>
      <c r="T11" s="4"/>
      <c r="U11" s="4"/>
      <c r="V11" s="4"/>
      <c r="W11" s="4"/>
      <c r="X11" s="4"/>
      <c r="Y11" s="4"/>
      <c r="Z11" s="4"/>
    </row>
    <row r="12" spans="1:26" ht="12.75" customHeight="1">
      <c r="A12" s="5" t="s">
        <v>5</v>
      </c>
      <c r="B12" s="3"/>
      <c r="C12" s="3"/>
      <c r="D12" s="3"/>
      <c r="E12" s="3"/>
      <c r="F12" s="3"/>
      <c r="G12" s="3"/>
      <c r="H12" s="3"/>
      <c r="I12" s="3"/>
      <c r="J12" s="3"/>
      <c r="K12" s="3"/>
      <c r="L12" s="3"/>
      <c r="M12" s="3"/>
      <c r="N12" s="6"/>
      <c r="O12" s="6"/>
      <c r="P12" s="6"/>
      <c r="Q12" s="6"/>
      <c r="R12" s="6"/>
      <c r="S12" s="6"/>
      <c r="T12" s="6"/>
      <c r="U12" s="6"/>
      <c r="V12" s="6"/>
      <c r="W12" s="6"/>
      <c r="X12" s="6"/>
      <c r="Y12" s="6"/>
      <c r="Z12" s="6"/>
    </row>
    <row r="13" spans="1:26" ht="30" customHeight="1">
      <c r="A13" s="7"/>
      <c r="B13" s="294" t="s">
        <v>6</v>
      </c>
      <c r="C13" s="291"/>
      <c r="D13" s="291"/>
      <c r="E13" s="291"/>
      <c r="F13" s="291"/>
      <c r="G13" s="291"/>
      <c r="H13" s="291"/>
      <c r="I13" s="291"/>
      <c r="J13" s="291"/>
      <c r="K13" s="291"/>
      <c r="L13" s="291"/>
      <c r="M13" s="292"/>
      <c r="N13" s="4"/>
      <c r="O13" s="4"/>
      <c r="P13" s="4"/>
      <c r="Q13" s="4"/>
      <c r="R13" s="4"/>
      <c r="S13" s="4"/>
      <c r="T13" s="4"/>
      <c r="U13" s="4"/>
      <c r="V13" s="4"/>
      <c r="W13" s="4"/>
      <c r="X13" s="4"/>
      <c r="Y13" s="4"/>
      <c r="Z13" s="4"/>
    </row>
    <row r="14" spans="1:26" ht="30" customHeight="1">
      <c r="A14" s="7"/>
      <c r="B14" s="7" t="s">
        <v>7</v>
      </c>
      <c r="C14" s="294" t="s">
        <v>8</v>
      </c>
      <c r="D14" s="291"/>
      <c r="E14" s="291"/>
      <c r="F14" s="291"/>
      <c r="G14" s="291"/>
      <c r="H14" s="291"/>
      <c r="I14" s="291"/>
      <c r="J14" s="291"/>
      <c r="K14" s="291"/>
      <c r="L14" s="291"/>
      <c r="M14" s="292"/>
      <c r="N14" s="4"/>
      <c r="O14" s="4"/>
      <c r="P14" s="4"/>
      <c r="Q14" s="4"/>
      <c r="R14" s="4"/>
      <c r="S14" s="4"/>
      <c r="T14" s="4"/>
      <c r="U14" s="4"/>
      <c r="V14" s="4"/>
      <c r="W14" s="4"/>
      <c r="X14" s="4"/>
      <c r="Y14" s="4"/>
      <c r="Z14" s="4"/>
    </row>
    <row r="15" spans="1:26" ht="25.5" customHeight="1">
      <c r="A15" s="8"/>
      <c r="B15" s="7" t="s">
        <v>7</v>
      </c>
      <c r="C15" s="294" t="s">
        <v>9</v>
      </c>
      <c r="D15" s="291"/>
      <c r="E15" s="291"/>
      <c r="F15" s="291"/>
      <c r="G15" s="291"/>
      <c r="H15" s="291"/>
      <c r="I15" s="291"/>
      <c r="J15" s="291"/>
      <c r="K15" s="291"/>
      <c r="L15" s="291"/>
      <c r="M15" s="292"/>
      <c r="N15" s="4"/>
      <c r="O15" s="4"/>
      <c r="P15" s="4"/>
      <c r="Q15" s="4"/>
      <c r="R15" s="4"/>
      <c r="S15" s="4"/>
      <c r="T15" s="4"/>
      <c r="U15" s="4"/>
      <c r="V15" s="4"/>
      <c r="W15" s="4"/>
      <c r="X15" s="4"/>
      <c r="Y15" s="4"/>
      <c r="Z15" s="4"/>
    </row>
    <row r="16" spans="1:26" ht="36.75" customHeight="1">
      <c r="A16" s="8"/>
      <c r="B16" s="7" t="s">
        <v>7</v>
      </c>
      <c r="C16" s="294" t="s">
        <v>10</v>
      </c>
      <c r="D16" s="291"/>
      <c r="E16" s="291"/>
      <c r="F16" s="291"/>
      <c r="G16" s="291"/>
      <c r="H16" s="291"/>
      <c r="I16" s="291"/>
      <c r="J16" s="291"/>
      <c r="K16" s="291"/>
      <c r="L16" s="291"/>
      <c r="M16" s="292"/>
      <c r="N16" s="4"/>
      <c r="O16" s="4"/>
      <c r="P16" s="4"/>
      <c r="Q16" s="4"/>
      <c r="R16" s="4"/>
      <c r="S16" s="4"/>
      <c r="T16" s="4"/>
      <c r="U16" s="4"/>
      <c r="V16" s="4"/>
      <c r="W16" s="4"/>
      <c r="X16" s="4"/>
      <c r="Y16" s="4"/>
      <c r="Z16" s="4"/>
    </row>
    <row r="17" spans="1:26" ht="16.5" customHeight="1">
      <c r="A17" s="5" t="s">
        <v>11</v>
      </c>
      <c r="B17" s="1"/>
      <c r="C17" s="1"/>
      <c r="D17" s="1"/>
      <c r="E17" s="1"/>
      <c r="F17" s="1"/>
      <c r="G17" s="1"/>
      <c r="H17" s="1"/>
      <c r="I17" s="1"/>
      <c r="J17" s="1"/>
      <c r="K17" s="1"/>
      <c r="L17" s="1"/>
      <c r="M17" s="1"/>
      <c r="N17" s="4"/>
      <c r="O17" s="4"/>
      <c r="P17" s="4"/>
      <c r="Q17" s="4"/>
      <c r="R17" s="4"/>
      <c r="S17" s="4"/>
      <c r="T17" s="4"/>
      <c r="U17" s="4"/>
      <c r="V17" s="4"/>
      <c r="W17" s="4"/>
      <c r="X17" s="4"/>
      <c r="Y17" s="4"/>
      <c r="Z17" s="4"/>
    </row>
    <row r="18" spans="1:26" ht="34.5" customHeight="1">
      <c r="A18" s="7"/>
      <c r="B18" s="295" t="s">
        <v>12</v>
      </c>
      <c r="C18" s="291"/>
      <c r="D18" s="291"/>
      <c r="E18" s="291"/>
      <c r="F18" s="291"/>
      <c r="G18" s="291"/>
      <c r="H18" s="291"/>
      <c r="I18" s="291"/>
      <c r="J18" s="291"/>
      <c r="K18" s="291"/>
      <c r="L18" s="291"/>
      <c r="M18" s="292"/>
      <c r="N18" s="4"/>
      <c r="O18" s="4"/>
      <c r="P18" s="4"/>
      <c r="Q18" s="4"/>
      <c r="R18" s="4"/>
      <c r="S18" s="4"/>
      <c r="T18" s="4"/>
      <c r="U18" s="4"/>
      <c r="V18" s="4"/>
      <c r="W18" s="4"/>
      <c r="X18" s="4"/>
      <c r="Y18" s="4"/>
      <c r="Z18" s="4"/>
    </row>
    <row r="19" spans="1:26" ht="21.75" customHeight="1">
      <c r="A19" s="8"/>
      <c r="B19" s="7" t="s">
        <v>7</v>
      </c>
      <c r="C19" s="294" t="s">
        <v>13</v>
      </c>
      <c r="D19" s="291"/>
      <c r="E19" s="291"/>
      <c r="F19" s="291"/>
      <c r="G19" s="291"/>
      <c r="H19" s="291"/>
      <c r="I19" s="291"/>
      <c r="J19" s="291"/>
      <c r="K19" s="291"/>
      <c r="L19" s="291"/>
      <c r="M19" s="292"/>
      <c r="N19" s="4"/>
      <c r="O19" s="4"/>
      <c r="P19" s="4"/>
      <c r="Q19" s="4"/>
      <c r="R19" s="4"/>
      <c r="S19" s="4"/>
      <c r="T19" s="4"/>
      <c r="U19" s="4"/>
      <c r="V19" s="4"/>
      <c r="W19" s="4"/>
      <c r="X19" s="4"/>
      <c r="Y19" s="4"/>
      <c r="Z19" s="4"/>
    </row>
    <row r="20" spans="1:26" ht="71.25" customHeight="1">
      <c r="A20" s="8"/>
      <c r="B20" s="7" t="s">
        <v>7</v>
      </c>
      <c r="C20" s="294" t="s">
        <v>14</v>
      </c>
      <c r="D20" s="291"/>
      <c r="E20" s="291"/>
      <c r="F20" s="291"/>
      <c r="G20" s="291"/>
      <c r="H20" s="291"/>
      <c r="I20" s="291"/>
      <c r="J20" s="291"/>
      <c r="K20" s="291"/>
      <c r="L20" s="291"/>
      <c r="M20" s="292"/>
      <c r="N20" s="4"/>
      <c r="O20" s="4"/>
      <c r="P20" s="4"/>
      <c r="Q20" s="4"/>
      <c r="R20" s="4"/>
      <c r="S20" s="4"/>
      <c r="T20" s="4"/>
      <c r="U20" s="4"/>
      <c r="V20" s="4"/>
      <c r="W20" s="4"/>
      <c r="X20" s="4"/>
      <c r="Y20" s="4"/>
      <c r="Z20" s="4"/>
    </row>
    <row r="21" spans="1:26" ht="27.75" customHeight="1">
      <c r="A21" s="8"/>
      <c r="B21" s="7" t="s">
        <v>7</v>
      </c>
      <c r="C21" s="294" t="s">
        <v>15</v>
      </c>
      <c r="D21" s="291"/>
      <c r="E21" s="291"/>
      <c r="F21" s="291"/>
      <c r="G21" s="291"/>
      <c r="H21" s="291"/>
      <c r="I21" s="291"/>
      <c r="J21" s="291"/>
      <c r="K21" s="291"/>
      <c r="L21" s="291"/>
      <c r="M21" s="292"/>
      <c r="N21" s="4"/>
      <c r="O21" s="4"/>
      <c r="P21" s="4"/>
      <c r="Q21" s="4"/>
      <c r="R21" s="4"/>
      <c r="S21" s="4"/>
      <c r="T21" s="4"/>
      <c r="U21" s="4"/>
      <c r="V21" s="4"/>
      <c r="W21" s="4"/>
      <c r="X21" s="4"/>
      <c r="Y21" s="4"/>
      <c r="Z21" s="4"/>
    </row>
    <row r="22" spans="1:26" ht="23.25" customHeight="1">
      <c r="A22" s="5" t="s">
        <v>16</v>
      </c>
      <c r="B22" s="7"/>
      <c r="C22" s="9"/>
      <c r="D22" s="9"/>
      <c r="E22" s="9"/>
      <c r="F22" s="9"/>
      <c r="G22" s="9"/>
      <c r="H22" s="9"/>
      <c r="I22" s="9"/>
      <c r="J22" s="9"/>
      <c r="K22" s="9"/>
      <c r="L22" s="9"/>
      <c r="M22" s="9"/>
      <c r="N22" s="4"/>
      <c r="O22" s="4"/>
      <c r="P22" s="4"/>
      <c r="Q22" s="4"/>
      <c r="R22" s="4"/>
      <c r="S22" s="4"/>
      <c r="T22" s="4"/>
      <c r="U22" s="4"/>
      <c r="V22" s="4"/>
      <c r="W22" s="4"/>
      <c r="X22" s="4"/>
      <c r="Y22" s="4"/>
      <c r="Z22" s="4"/>
    </row>
    <row r="23" spans="1:26" ht="44.25" customHeight="1">
      <c r="A23" s="7"/>
      <c r="B23" s="295" t="s">
        <v>17</v>
      </c>
      <c r="C23" s="291"/>
      <c r="D23" s="291"/>
      <c r="E23" s="291"/>
      <c r="F23" s="291"/>
      <c r="G23" s="291"/>
      <c r="H23" s="291"/>
      <c r="I23" s="291"/>
      <c r="J23" s="291"/>
      <c r="K23" s="291"/>
      <c r="L23" s="291"/>
      <c r="M23" s="292"/>
      <c r="N23" s="4"/>
      <c r="O23" s="4"/>
      <c r="P23" s="4"/>
      <c r="Q23" s="4"/>
      <c r="R23" s="4"/>
      <c r="S23" s="4"/>
      <c r="T23" s="4"/>
      <c r="U23" s="4"/>
      <c r="V23" s="4"/>
      <c r="W23" s="4"/>
      <c r="X23" s="4"/>
      <c r="Y23" s="4"/>
      <c r="Z23" s="4"/>
    </row>
    <row r="24" spans="1:26" ht="19.5" customHeight="1">
      <c r="A24" s="7"/>
      <c r="B24" s="10" t="s">
        <v>18</v>
      </c>
      <c r="C24" s="10"/>
      <c r="D24" s="10"/>
      <c r="E24" s="10"/>
      <c r="F24" s="10"/>
      <c r="G24" s="10"/>
      <c r="H24" s="10"/>
      <c r="I24" s="10"/>
      <c r="J24" s="10"/>
      <c r="K24" s="10"/>
      <c r="L24" s="10"/>
      <c r="M24" s="10"/>
      <c r="N24" s="4"/>
      <c r="O24" s="4"/>
      <c r="P24" s="4"/>
      <c r="Q24" s="4"/>
      <c r="R24" s="4"/>
      <c r="S24" s="4"/>
      <c r="T24" s="4"/>
      <c r="U24" s="4"/>
      <c r="V24" s="4"/>
      <c r="W24" s="4"/>
      <c r="X24" s="4"/>
      <c r="Y24" s="4"/>
      <c r="Z24" s="4"/>
    </row>
    <row r="25" spans="1:26" ht="19.5" customHeight="1">
      <c r="A25" s="7"/>
      <c r="B25" s="7" t="s">
        <v>7</v>
      </c>
      <c r="C25" s="296" t="s">
        <v>19</v>
      </c>
      <c r="D25" s="291"/>
      <c r="E25" s="291"/>
      <c r="F25" s="291"/>
      <c r="G25" s="291"/>
      <c r="H25" s="291"/>
      <c r="I25" s="291"/>
      <c r="J25" s="291"/>
      <c r="K25" s="291"/>
      <c r="L25" s="291"/>
      <c r="M25" s="292"/>
      <c r="N25" s="4"/>
      <c r="O25" s="4"/>
      <c r="P25" s="4"/>
      <c r="Q25" s="4"/>
      <c r="R25" s="4"/>
      <c r="S25" s="4"/>
      <c r="T25" s="4"/>
      <c r="U25" s="4"/>
      <c r="V25" s="4"/>
      <c r="W25" s="4"/>
      <c r="X25" s="4"/>
      <c r="Y25" s="4"/>
      <c r="Z25" s="4"/>
    </row>
    <row r="26" spans="1:26" ht="34.5" customHeight="1">
      <c r="A26" s="7"/>
      <c r="B26" s="7" t="s">
        <v>7</v>
      </c>
      <c r="C26" s="294" t="s">
        <v>15</v>
      </c>
      <c r="D26" s="291"/>
      <c r="E26" s="291"/>
      <c r="F26" s="291"/>
      <c r="G26" s="291"/>
      <c r="H26" s="291"/>
      <c r="I26" s="291"/>
      <c r="J26" s="291"/>
      <c r="K26" s="291"/>
      <c r="L26" s="291"/>
      <c r="M26" s="292"/>
      <c r="N26" s="4"/>
      <c r="O26" s="4"/>
      <c r="P26" s="4"/>
      <c r="Q26" s="4"/>
      <c r="R26" s="4"/>
      <c r="S26" s="4"/>
      <c r="T26" s="4"/>
      <c r="U26" s="4"/>
      <c r="V26" s="4"/>
      <c r="W26" s="4"/>
      <c r="X26" s="4"/>
      <c r="Y26" s="4"/>
      <c r="Z26" s="4"/>
    </row>
    <row r="27" spans="1:26" ht="16.5" customHeight="1">
      <c r="A27" s="7"/>
      <c r="B27" s="297" t="s">
        <v>20</v>
      </c>
      <c r="C27" s="291"/>
      <c r="D27" s="291"/>
      <c r="E27" s="291"/>
      <c r="F27" s="291"/>
      <c r="G27" s="291"/>
      <c r="H27" s="291"/>
      <c r="I27" s="291"/>
      <c r="J27" s="291"/>
      <c r="K27" s="291"/>
      <c r="L27" s="291"/>
      <c r="M27" s="292"/>
      <c r="N27" s="4"/>
      <c r="O27" s="4"/>
      <c r="P27" s="4"/>
      <c r="Q27" s="4"/>
      <c r="R27" s="4"/>
      <c r="S27" s="4"/>
      <c r="T27" s="4"/>
      <c r="U27" s="4"/>
      <c r="V27" s="4"/>
      <c r="W27" s="4"/>
      <c r="X27" s="4"/>
      <c r="Y27" s="4"/>
      <c r="Z27" s="4"/>
    </row>
    <row r="28" spans="1:26" ht="18.75" customHeight="1">
      <c r="A28" s="7"/>
      <c r="B28" s="7" t="s">
        <v>7</v>
      </c>
      <c r="C28" s="294" t="s">
        <v>21</v>
      </c>
      <c r="D28" s="291"/>
      <c r="E28" s="291"/>
      <c r="F28" s="291"/>
      <c r="G28" s="291"/>
      <c r="H28" s="291"/>
      <c r="I28" s="291"/>
      <c r="J28" s="291"/>
      <c r="K28" s="291"/>
      <c r="L28" s="291"/>
      <c r="M28" s="292"/>
      <c r="N28" s="4"/>
      <c r="O28" s="4"/>
      <c r="P28" s="4"/>
      <c r="Q28" s="4"/>
      <c r="R28" s="4"/>
      <c r="S28" s="4"/>
      <c r="T28" s="4"/>
      <c r="U28" s="4"/>
      <c r="V28" s="4"/>
      <c r="W28" s="4"/>
      <c r="X28" s="4"/>
      <c r="Y28" s="4"/>
      <c r="Z28" s="4"/>
    </row>
    <row r="29" spans="1:26" ht="30" customHeight="1">
      <c r="A29" s="7"/>
      <c r="B29" s="7" t="s">
        <v>7</v>
      </c>
      <c r="C29" s="294" t="s">
        <v>22</v>
      </c>
      <c r="D29" s="291"/>
      <c r="E29" s="291"/>
      <c r="F29" s="291"/>
      <c r="G29" s="291"/>
      <c r="H29" s="291"/>
      <c r="I29" s="291"/>
      <c r="J29" s="291"/>
      <c r="K29" s="291"/>
      <c r="L29" s="291"/>
      <c r="M29" s="292"/>
      <c r="N29" s="4"/>
      <c r="O29" s="4"/>
      <c r="P29" s="4"/>
      <c r="Q29" s="4"/>
      <c r="R29" s="4"/>
      <c r="S29" s="4"/>
      <c r="T29" s="4"/>
      <c r="U29" s="4"/>
      <c r="V29" s="4"/>
      <c r="W29" s="4"/>
      <c r="X29" s="4"/>
      <c r="Y29" s="4"/>
      <c r="Z29" s="4"/>
    </row>
    <row r="30" spans="1:26" ht="92.25" customHeight="1">
      <c r="A30" s="7"/>
      <c r="B30" s="7"/>
      <c r="C30" s="11" t="s">
        <v>7</v>
      </c>
      <c r="D30" s="294" t="s">
        <v>23</v>
      </c>
      <c r="E30" s="291"/>
      <c r="F30" s="291"/>
      <c r="G30" s="291"/>
      <c r="H30" s="291"/>
      <c r="I30" s="291"/>
      <c r="J30" s="291"/>
      <c r="K30" s="291"/>
      <c r="L30" s="291"/>
      <c r="M30" s="292"/>
      <c r="N30" s="4"/>
      <c r="O30" s="4"/>
      <c r="P30" s="4"/>
      <c r="Q30" s="4"/>
      <c r="R30" s="4"/>
      <c r="S30" s="4"/>
      <c r="T30" s="4"/>
      <c r="U30" s="4"/>
      <c r="V30" s="4"/>
      <c r="W30" s="4"/>
      <c r="X30" s="4"/>
      <c r="Y30" s="4"/>
      <c r="Z30" s="4"/>
    </row>
    <row r="31" spans="1:26" ht="15.75" customHeight="1">
      <c r="A31" s="7"/>
      <c r="B31" s="297" t="s">
        <v>24</v>
      </c>
      <c r="C31" s="291"/>
      <c r="D31" s="291"/>
      <c r="E31" s="291"/>
      <c r="F31" s="291"/>
      <c r="G31" s="291"/>
      <c r="H31" s="291"/>
      <c r="I31" s="291"/>
      <c r="J31" s="291"/>
      <c r="K31" s="291"/>
      <c r="L31" s="291"/>
      <c r="M31" s="292"/>
      <c r="N31" s="4"/>
      <c r="O31" s="4"/>
      <c r="P31" s="4"/>
      <c r="Q31" s="4"/>
      <c r="R31" s="4"/>
      <c r="S31" s="4"/>
      <c r="T31" s="4"/>
      <c r="U31" s="4"/>
      <c r="V31" s="4"/>
      <c r="W31" s="4"/>
      <c r="X31" s="4"/>
      <c r="Y31" s="4"/>
      <c r="Z31" s="4"/>
    </row>
    <row r="32" spans="1:26" ht="44.25" customHeight="1">
      <c r="A32" s="7"/>
      <c r="B32" s="7" t="s">
        <v>7</v>
      </c>
      <c r="C32" s="294" t="s">
        <v>25</v>
      </c>
      <c r="D32" s="291"/>
      <c r="E32" s="291"/>
      <c r="F32" s="291"/>
      <c r="G32" s="291"/>
      <c r="H32" s="291"/>
      <c r="I32" s="291"/>
      <c r="J32" s="291"/>
      <c r="K32" s="291"/>
      <c r="L32" s="291"/>
      <c r="M32" s="292"/>
      <c r="N32" s="4"/>
      <c r="O32" s="4"/>
      <c r="P32" s="4"/>
      <c r="Q32" s="4"/>
      <c r="R32" s="4"/>
      <c r="S32" s="4"/>
      <c r="T32" s="4"/>
      <c r="U32" s="4"/>
      <c r="V32" s="4"/>
      <c r="W32" s="4"/>
      <c r="X32" s="4"/>
      <c r="Y32" s="4"/>
      <c r="Z32" s="4"/>
    </row>
    <row r="33" spans="1:26" ht="45" customHeight="1">
      <c r="A33" s="7"/>
      <c r="B33" s="7" t="s">
        <v>7</v>
      </c>
      <c r="C33" s="294" t="s">
        <v>26</v>
      </c>
      <c r="D33" s="291"/>
      <c r="E33" s="291"/>
      <c r="F33" s="291"/>
      <c r="G33" s="291"/>
      <c r="H33" s="291"/>
      <c r="I33" s="291"/>
      <c r="J33" s="291"/>
      <c r="K33" s="291"/>
      <c r="L33" s="291"/>
      <c r="M33" s="292"/>
      <c r="N33" s="4"/>
      <c r="O33" s="4"/>
      <c r="P33" s="4"/>
      <c r="Q33" s="4"/>
      <c r="R33" s="4"/>
      <c r="S33" s="4"/>
      <c r="T33" s="4"/>
      <c r="U33" s="4"/>
      <c r="V33" s="4"/>
      <c r="W33" s="4"/>
      <c r="X33" s="4"/>
      <c r="Y33" s="4"/>
      <c r="Z33" s="4"/>
    </row>
    <row r="34" spans="1:26" ht="20.25" customHeight="1">
      <c r="A34" s="7"/>
      <c r="B34" s="297" t="s">
        <v>27</v>
      </c>
      <c r="C34" s="291"/>
      <c r="D34" s="291"/>
      <c r="E34" s="291"/>
      <c r="F34" s="291"/>
      <c r="G34" s="291"/>
      <c r="H34" s="291"/>
      <c r="I34" s="291"/>
      <c r="J34" s="291"/>
      <c r="K34" s="291"/>
      <c r="L34" s="291"/>
      <c r="M34" s="292"/>
      <c r="N34" s="4"/>
      <c r="O34" s="4"/>
      <c r="P34" s="4"/>
      <c r="Q34" s="4"/>
      <c r="R34" s="4"/>
      <c r="S34" s="4"/>
      <c r="T34" s="4"/>
      <c r="U34" s="4"/>
      <c r="V34" s="4"/>
      <c r="W34" s="4"/>
      <c r="X34" s="4"/>
      <c r="Y34" s="4"/>
      <c r="Z34" s="4"/>
    </row>
    <row r="35" spans="1:26" ht="25.5" customHeight="1">
      <c r="A35" s="7"/>
      <c r="B35" s="7" t="s">
        <v>7</v>
      </c>
      <c r="C35" s="294" t="s">
        <v>28</v>
      </c>
      <c r="D35" s="291"/>
      <c r="E35" s="291"/>
      <c r="F35" s="291"/>
      <c r="G35" s="291"/>
      <c r="H35" s="291"/>
      <c r="I35" s="291"/>
      <c r="J35" s="291"/>
      <c r="K35" s="291"/>
      <c r="L35" s="291"/>
      <c r="M35" s="292"/>
      <c r="N35" s="4"/>
      <c r="O35" s="4"/>
      <c r="P35" s="4"/>
      <c r="Q35" s="4"/>
      <c r="R35" s="4"/>
      <c r="S35" s="4"/>
      <c r="T35" s="4"/>
      <c r="U35" s="4"/>
      <c r="V35" s="4"/>
      <c r="W35" s="4"/>
      <c r="X35" s="4"/>
      <c r="Y35" s="4"/>
      <c r="Z35" s="4"/>
    </row>
    <row r="36" spans="1:26" ht="20.25" customHeight="1">
      <c r="A36" s="5" t="s">
        <v>29</v>
      </c>
      <c r="B36" s="7"/>
      <c r="C36" s="9"/>
      <c r="D36" s="9"/>
      <c r="E36" s="9"/>
      <c r="F36" s="9"/>
      <c r="G36" s="9"/>
      <c r="H36" s="9"/>
      <c r="I36" s="9"/>
      <c r="J36" s="9"/>
      <c r="K36" s="9"/>
      <c r="L36" s="9"/>
      <c r="M36" s="9"/>
      <c r="N36" s="4"/>
      <c r="O36" s="4"/>
      <c r="P36" s="4"/>
      <c r="Q36" s="4"/>
      <c r="R36" s="4"/>
      <c r="S36" s="4"/>
      <c r="T36" s="4"/>
      <c r="U36" s="4"/>
      <c r="V36" s="4"/>
      <c r="W36" s="4"/>
      <c r="X36" s="4"/>
      <c r="Y36" s="4"/>
      <c r="Z36" s="4"/>
    </row>
    <row r="37" spans="1:26" ht="25.5" customHeight="1">
      <c r="A37" s="7"/>
      <c r="B37" s="12" t="s">
        <v>30</v>
      </c>
      <c r="C37" s="13"/>
      <c r="D37" s="13"/>
      <c r="E37" s="13"/>
      <c r="F37" s="13"/>
      <c r="G37" s="13"/>
      <c r="H37" s="13"/>
      <c r="I37" s="13"/>
      <c r="J37" s="13"/>
      <c r="K37" s="13"/>
      <c r="L37" s="13"/>
      <c r="M37" s="13"/>
      <c r="N37" s="4"/>
      <c r="O37" s="4"/>
      <c r="P37" s="4"/>
      <c r="Q37" s="4"/>
      <c r="R37" s="4"/>
      <c r="S37" s="4"/>
      <c r="T37" s="4"/>
      <c r="U37" s="4"/>
      <c r="V37" s="4"/>
      <c r="W37" s="4"/>
      <c r="X37" s="4"/>
      <c r="Y37" s="4"/>
      <c r="Z37" s="4"/>
    </row>
    <row r="38" spans="1:26" ht="38.25" customHeight="1">
      <c r="A38" s="7"/>
      <c r="B38" s="7" t="s">
        <v>7</v>
      </c>
      <c r="C38" s="294" t="s">
        <v>31</v>
      </c>
      <c r="D38" s="291"/>
      <c r="E38" s="291"/>
      <c r="F38" s="291"/>
      <c r="G38" s="291"/>
      <c r="H38" s="291"/>
      <c r="I38" s="291"/>
      <c r="J38" s="291"/>
      <c r="K38" s="291"/>
      <c r="L38" s="291"/>
      <c r="M38" s="292"/>
    </row>
    <row r="39" spans="1:26" ht="18" customHeight="1">
      <c r="A39" s="7"/>
      <c r="B39" s="297" t="s">
        <v>32</v>
      </c>
      <c r="C39" s="291"/>
      <c r="D39" s="291"/>
      <c r="E39" s="291"/>
      <c r="F39" s="291"/>
      <c r="G39" s="291"/>
      <c r="H39" s="291"/>
      <c r="I39" s="291"/>
      <c r="J39" s="291"/>
      <c r="K39" s="291"/>
      <c r="L39" s="291"/>
      <c r="M39" s="292"/>
      <c r="N39" s="4"/>
      <c r="O39" s="4"/>
      <c r="P39" s="4"/>
      <c r="Q39" s="4"/>
      <c r="R39" s="4"/>
      <c r="S39" s="4"/>
      <c r="T39" s="4"/>
      <c r="U39" s="4"/>
      <c r="V39" s="4"/>
      <c r="W39" s="4"/>
      <c r="X39" s="4"/>
      <c r="Y39" s="4"/>
      <c r="Z39" s="4"/>
    </row>
    <row r="40" spans="1:26" ht="39.75" customHeight="1">
      <c r="A40" s="7"/>
      <c r="B40" s="11" t="s">
        <v>7</v>
      </c>
      <c r="C40" s="294" t="s">
        <v>33</v>
      </c>
      <c r="D40" s="291"/>
      <c r="E40" s="291"/>
      <c r="F40" s="291"/>
      <c r="G40" s="291"/>
      <c r="H40" s="291"/>
      <c r="I40" s="291"/>
      <c r="J40" s="291"/>
      <c r="K40" s="291"/>
      <c r="L40" s="291"/>
      <c r="M40" s="292"/>
    </row>
    <row r="41" spans="1:26" ht="19.5" customHeight="1">
      <c r="A41" s="5" t="s">
        <v>34</v>
      </c>
      <c r="B41" s="11"/>
      <c r="C41" s="9"/>
      <c r="D41" s="9"/>
      <c r="E41" s="9"/>
      <c r="F41" s="9"/>
      <c r="G41" s="9"/>
      <c r="H41" s="9"/>
      <c r="I41" s="9"/>
      <c r="J41" s="9"/>
      <c r="K41" s="9"/>
      <c r="L41" s="9"/>
      <c r="M41" s="9"/>
      <c r="N41" s="4"/>
      <c r="O41" s="14"/>
      <c r="P41" s="4"/>
      <c r="Q41" s="4"/>
      <c r="R41" s="4"/>
      <c r="S41" s="4"/>
      <c r="T41" s="4"/>
      <c r="U41" s="4"/>
      <c r="V41" s="4"/>
      <c r="W41" s="4"/>
      <c r="X41" s="4"/>
      <c r="Y41" s="4"/>
      <c r="Z41" s="4"/>
    </row>
    <row r="42" spans="1:26" ht="47.25" customHeight="1">
      <c r="A42" s="7"/>
      <c r="B42" s="294" t="s">
        <v>35</v>
      </c>
      <c r="C42" s="291"/>
      <c r="D42" s="291"/>
      <c r="E42" s="291"/>
      <c r="F42" s="291"/>
      <c r="G42" s="291"/>
      <c r="H42" s="291"/>
      <c r="I42" s="291"/>
      <c r="J42" s="291"/>
      <c r="K42" s="291"/>
      <c r="L42" s="291"/>
      <c r="M42" s="292"/>
    </row>
    <row r="43" spans="1:26" ht="31.5" customHeight="1">
      <c r="A43" s="5" t="s">
        <v>36</v>
      </c>
      <c r="B43" s="1"/>
      <c r="C43" s="1"/>
      <c r="D43" s="1"/>
      <c r="E43" s="1"/>
      <c r="F43" s="1"/>
      <c r="G43" s="1"/>
      <c r="H43" s="1"/>
      <c r="I43" s="1"/>
      <c r="J43" s="1"/>
      <c r="K43" s="1"/>
      <c r="L43" s="1"/>
      <c r="M43" s="1"/>
    </row>
    <row r="44" spans="1:26" ht="36" customHeight="1">
      <c r="A44" s="299" t="s">
        <v>37</v>
      </c>
      <c r="B44" s="291"/>
      <c r="C44" s="291"/>
      <c r="D44" s="291"/>
      <c r="E44" s="291"/>
      <c r="F44" s="291"/>
      <c r="G44" s="291"/>
      <c r="H44" s="291"/>
      <c r="I44" s="291"/>
      <c r="J44" s="291"/>
      <c r="K44" s="291"/>
      <c r="L44" s="291"/>
      <c r="M44" s="292"/>
    </row>
    <row r="45" spans="1:26" ht="17.25" customHeight="1">
      <c r="A45" s="1"/>
      <c r="B45" s="1"/>
      <c r="C45" s="1"/>
      <c r="D45" s="1"/>
      <c r="E45" s="1"/>
      <c r="F45" s="1"/>
      <c r="G45" s="1"/>
      <c r="H45" s="1"/>
      <c r="I45" s="1"/>
      <c r="J45" s="1"/>
      <c r="K45" s="1"/>
      <c r="L45" s="1"/>
      <c r="M45" s="1"/>
    </row>
    <row r="46" spans="1:26" ht="12.75" customHeight="1">
      <c r="A46" s="15" t="s">
        <v>38</v>
      </c>
      <c r="B46" s="1"/>
      <c r="C46" s="1"/>
      <c r="D46" s="1"/>
      <c r="E46" s="1"/>
      <c r="F46" s="1"/>
      <c r="G46" s="1"/>
      <c r="H46" s="1"/>
      <c r="I46" s="1"/>
      <c r="J46" s="1"/>
      <c r="K46" s="1"/>
      <c r="L46" s="1"/>
      <c r="M46" s="1"/>
    </row>
    <row r="47" spans="1:26" ht="42" customHeight="1">
      <c r="A47" s="7" t="s">
        <v>7</v>
      </c>
      <c r="B47" s="294" t="s">
        <v>39</v>
      </c>
      <c r="C47" s="291"/>
      <c r="D47" s="291"/>
      <c r="E47" s="291"/>
      <c r="F47" s="291"/>
      <c r="G47" s="291"/>
      <c r="H47" s="291"/>
      <c r="I47" s="291"/>
      <c r="J47" s="291"/>
      <c r="K47" s="291"/>
      <c r="L47" s="291"/>
      <c r="M47" s="292"/>
    </row>
    <row r="48" spans="1:26" ht="32.25" customHeight="1">
      <c r="A48" s="7" t="s">
        <v>7</v>
      </c>
      <c r="B48" s="294" t="s">
        <v>40</v>
      </c>
      <c r="C48" s="291"/>
      <c r="D48" s="291"/>
      <c r="E48" s="291"/>
      <c r="F48" s="291"/>
      <c r="G48" s="291"/>
      <c r="H48" s="291"/>
      <c r="I48" s="291"/>
      <c r="J48" s="291"/>
      <c r="K48" s="291"/>
      <c r="L48" s="291"/>
      <c r="M48" s="292"/>
    </row>
    <row r="49" spans="1:13" ht="18.75" customHeight="1">
      <c r="A49" s="7" t="s">
        <v>7</v>
      </c>
      <c r="B49" s="294" t="s">
        <v>41</v>
      </c>
      <c r="C49" s="291"/>
      <c r="D49" s="291"/>
      <c r="E49" s="291"/>
      <c r="F49" s="291"/>
      <c r="G49" s="291"/>
      <c r="H49" s="291"/>
      <c r="I49" s="291"/>
      <c r="J49" s="291"/>
      <c r="K49" s="291"/>
      <c r="L49" s="291"/>
      <c r="M49" s="292"/>
    </row>
    <row r="50" spans="1:13" ht="28.5" customHeight="1">
      <c r="A50" s="7" t="s">
        <v>7</v>
      </c>
      <c r="B50" s="294" t="s">
        <v>42</v>
      </c>
      <c r="C50" s="291"/>
      <c r="D50" s="291"/>
      <c r="E50" s="291"/>
      <c r="F50" s="291"/>
      <c r="G50" s="291"/>
      <c r="H50" s="291"/>
      <c r="I50" s="291"/>
      <c r="J50" s="291"/>
      <c r="K50" s="291"/>
      <c r="L50" s="291"/>
      <c r="M50" s="292"/>
    </row>
    <row r="51" spans="1:13" ht="27" customHeight="1">
      <c r="A51" s="7" t="s">
        <v>7</v>
      </c>
      <c r="B51" s="294" t="s">
        <v>43</v>
      </c>
      <c r="C51" s="291"/>
      <c r="D51" s="291"/>
      <c r="E51" s="291"/>
      <c r="F51" s="291"/>
      <c r="G51" s="291"/>
      <c r="H51" s="291"/>
      <c r="I51" s="291"/>
      <c r="J51" s="291"/>
      <c r="K51" s="291"/>
      <c r="L51" s="291"/>
      <c r="M51" s="292"/>
    </row>
    <row r="52" spans="1:13" ht="28.5" customHeight="1">
      <c r="A52" s="1"/>
      <c r="B52" s="1"/>
      <c r="C52" s="1"/>
      <c r="D52" s="1"/>
      <c r="E52" s="1"/>
      <c r="F52" s="1"/>
      <c r="G52" s="1"/>
      <c r="H52" s="1"/>
      <c r="I52" s="1"/>
      <c r="J52" s="1"/>
      <c r="K52" s="1"/>
      <c r="L52" s="1"/>
      <c r="M52" s="1"/>
    </row>
    <row r="53" spans="1:13" ht="12.75" customHeight="1">
      <c r="A53" s="15" t="s">
        <v>44</v>
      </c>
      <c r="B53" s="16"/>
      <c r="C53" s="16"/>
      <c r="D53" s="16"/>
      <c r="E53" s="16"/>
      <c r="F53" s="16"/>
      <c r="G53" s="16"/>
      <c r="H53" s="16"/>
      <c r="I53" s="16"/>
      <c r="J53" s="16"/>
      <c r="K53" s="16"/>
      <c r="L53" s="16"/>
      <c r="M53" s="16"/>
    </row>
    <row r="54" spans="1:13" ht="41.25" customHeight="1">
      <c r="A54" s="7" t="s">
        <v>7</v>
      </c>
      <c r="B54" s="294" t="s">
        <v>45</v>
      </c>
      <c r="C54" s="291"/>
      <c r="D54" s="291"/>
      <c r="E54" s="291"/>
      <c r="F54" s="291"/>
      <c r="G54" s="291"/>
      <c r="H54" s="291"/>
      <c r="I54" s="291"/>
      <c r="J54" s="291"/>
      <c r="K54" s="291"/>
      <c r="L54" s="291"/>
      <c r="M54" s="292"/>
    </row>
    <row r="55" spans="1:13" ht="16.5" customHeight="1">
      <c r="A55" s="7" t="s">
        <v>7</v>
      </c>
      <c r="B55" s="298" t="s">
        <v>46</v>
      </c>
      <c r="C55" s="291"/>
      <c r="D55" s="291"/>
      <c r="E55" s="291"/>
      <c r="F55" s="291"/>
      <c r="G55" s="291"/>
      <c r="H55" s="291"/>
      <c r="I55" s="291"/>
      <c r="J55" s="291"/>
      <c r="K55" s="291"/>
      <c r="L55" s="291"/>
      <c r="M55" s="292"/>
    </row>
    <row r="56" spans="1:13" ht="33.75" customHeight="1">
      <c r="A56" s="7" t="s">
        <v>7</v>
      </c>
      <c r="B56" s="298" t="s">
        <v>47</v>
      </c>
      <c r="C56" s="291"/>
      <c r="D56" s="291"/>
      <c r="E56" s="291"/>
      <c r="F56" s="291"/>
      <c r="G56" s="291"/>
      <c r="H56" s="291"/>
      <c r="I56" s="291"/>
      <c r="J56" s="291"/>
      <c r="K56" s="291"/>
      <c r="L56" s="291"/>
      <c r="M56" s="292"/>
    </row>
    <row r="57" spans="1:13" ht="31.5" customHeight="1">
      <c r="A57" s="7" t="s">
        <v>7</v>
      </c>
      <c r="B57" s="298" t="s">
        <v>48</v>
      </c>
      <c r="C57" s="291"/>
      <c r="D57" s="291"/>
      <c r="E57" s="291"/>
      <c r="F57" s="291"/>
      <c r="G57" s="291"/>
      <c r="H57" s="291"/>
      <c r="I57" s="291"/>
      <c r="J57" s="291"/>
      <c r="K57" s="291"/>
      <c r="L57" s="291"/>
      <c r="M57" s="292"/>
    </row>
    <row r="58" spans="1:13" ht="30" customHeight="1">
      <c r="A58" s="7" t="s">
        <v>7</v>
      </c>
      <c r="B58" s="298" t="s">
        <v>49</v>
      </c>
      <c r="C58" s="291"/>
      <c r="D58" s="291"/>
      <c r="E58" s="291"/>
      <c r="F58" s="291"/>
      <c r="G58" s="291"/>
      <c r="H58" s="291"/>
      <c r="I58" s="291"/>
      <c r="J58" s="291"/>
      <c r="K58" s="291"/>
      <c r="L58" s="291"/>
      <c r="M58" s="292"/>
    </row>
    <row r="59" spans="1:13" ht="12.75" customHeight="1">
      <c r="A59" s="1"/>
      <c r="B59" s="17"/>
      <c r="C59" s="1"/>
      <c r="D59" s="1"/>
      <c r="E59" s="1"/>
      <c r="F59" s="1"/>
      <c r="G59" s="1"/>
      <c r="H59" s="1"/>
      <c r="I59" s="1"/>
      <c r="J59" s="1"/>
      <c r="K59" s="1"/>
      <c r="L59" s="1"/>
      <c r="M59" s="1"/>
    </row>
    <row r="60" spans="1:13" ht="12.75" customHeight="1">
      <c r="A60" s="1"/>
      <c r="B60" s="17"/>
      <c r="C60" s="1"/>
      <c r="D60" s="1"/>
      <c r="E60" s="1"/>
      <c r="F60" s="1"/>
      <c r="G60" s="1"/>
      <c r="H60" s="1"/>
      <c r="I60" s="1"/>
      <c r="J60" s="1"/>
      <c r="K60" s="1"/>
      <c r="L60" s="1"/>
      <c r="M60" s="1"/>
    </row>
    <row r="61" spans="1:13" ht="12.75" customHeight="1">
      <c r="A61" s="1"/>
      <c r="B61" s="18"/>
      <c r="C61" s="1"/>
      <c r="D61" s="1"/>
      <c r="E61" s="1"/>
      <c r="F61" s="1"/>
      <c r="G61" s="1"/>
      <c r="H61" s="1"/>
      <c r="I61" s="1"/>
      <c r="J61" s="1"/>
      <c r="K61" s="1"/>
      <c r="L61" s="1"/>
      <c r="M61" s="1"/>
    </row>
    <row r="62" spans="1:13" ht="12.75" customHeight="1">
      <c r="A62" s="1"/>
      <c r="B62" s="1"/>
      <c r="C62" s="1"/>
      <c r="D62" s="1"/>
      <c r="E62" s="1"/>
      <c r="F62" s="1"/>
      <c r="G62" s="1"/>
      <c r="H62" s="1"/>
      <c r="I62" s="1"/>
      <c r="J62" s="1"/>
      <c r="K62" s="1"/>
      <c r="L62" s="1"/>
      <c r="M62" s="1"/>
    </row>
    <row r="63" spans="1:13" ht="12.75" customHeight="1">
      <c r="A63" s="1"/>
      <c r="B63" s="1"/>
      <c r="C63" s="1"/>
      <c r="D63" s="1"/>
      <c r="E63" s="1"/>
      <c r="F63" s="1"/>
      <c r="G63" s="1"/>
      <c r="H63" s="1"/>
      <c r="I63" s="1"/>
      <c r="J63" s="1"/>
      <c r="K63" s="1"/>
      <c r="L63" s="1"/>
      <c r="M63" s="1"/>
    </row>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9">
    <mergeCell ref="B57:M57"/>
    <mergeCell ref="B58:M58"/>
    <mergeCell ref="A44:M44"/>
    <mergeCell ref="B47:M47"/>
    <mergeCell ref="B48:M48"/>
    <mergeCell ref="B49:M49"/>
    <mergeCell ref="B50:M50"/>
    <mergeCell ref="B51:M51"/>
    <mergeCell ref="B54:M54"/>
    <mergeCell ref="B39:M39"/>
    <mergeCell ref="C40:M40"/>
    <mergeCell ref="B42:M42"/>
    <mergeCell ref="B55:M55"/>
    <mergeCell ref="B56:M56"/>
    <mergeCell ref="C32:M32"/>
    <mergeCell ref="C33:M33"/>
    <mergeCell ref="B34:M34"/>
    <mergeCell ref="C35:M35"/>
    <mergeCell ref="C38:M38"/>
    <mergeCell ref="B27:M27"/>
    <mergeCell ref="C28:M28"/>
    <mergeCell ref="C29:M29"/>
    <mergeCell ref="D30:M30"/>
    <mergeCell ref="B31:M31"/>
    <mergeCell ref="C20:M20"/>
    <mergeCell ref="C21:M21"/>
    <mergeCell ref="B23:M23"/>
    <mergeCell ref="C25:M25"/>
    <mergeCell ref="C26:M26"/>
    <mergeCell ref="C14:M14"/>
    <mergeCell ref="C15:M15"/>
    <mergeCell ref="C16:M16"/>
    <mergeCell ref="B18:M18"/>
    <mergeCell ref="C19:M19"/>
    <mergeCell ref="A1:M3"/>
    <mergeCell ref="A4:M4"/>
    <mergeCell ref="A6:M6"/>
    <mergeCell ref="A8:M8"/>
    <mergeCell ref="B13:M13"/>
  </mergeCells>
  <pageMargins left="0.7" right="0.7" top="0.75" bottom="0.75" header="0" footer="0"/>
  <pageSetup fitToHeight="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532</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U.S. Naval War College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28</v>
      </c>
      <c r="L7" s="26">
        <v>32</v>
      </c>
      <c r="M7" s="27">
        <v>2020</v>
      </c>
      <c r="N7" s="28"/>
      <c r="O7" s="4"/>
      <c r="P7" s="4"/>
      <c r="Q7" s="4"/>
      <c r="R7" s="4"/>
      <c r="S7" s="4"/>
      <c r="T7" s="4"/>
      <c r="U7" s="4"/>
      <c r="V7" s="4"/>
      <c r="W7" s="4"/>
      <c r="X7" s="4"/>
      <c r="Y7" s="4"/>
      <c r="Z7" s="4"/>
    </row>
    <row r="8" spans="1:26" ht="27.75" customHeight="1">
      <c r="A8" s="349"/>
      <c r="B8" s="327" t="s">
        <v>533</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534</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535</v>
      </c>
      <c r="D11" s="375" t="s">
        <v>536</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537</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Naval Safety Center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29</v>
      </c>
      <c r="L7" s="26">
        <v>32</v>
      </c>
      <c r="M7" s="27">
        <v>2020</v>
      </c>
      <c r="N7" s="28"/>
      <c r="O7" s="4"/>
      <c r="P7" s="4"/>
      <c r="Q7" s="4"/>
      <c r="R7" s="4"/>
      <c r="S7" s="4"/>
      <c r="T7" s="4"/>
      <c r="U7" s="4"/>
      <c r="V7" s="4"/>
      <c r="W7" s="4"/>
      <c r="X7" s="4"/>
      <c r="Y7" s="4"/>
      <c r="Z7" s="4"/>
    </row>
    <row r="8" spans="1:26" ht="27.75" customHeight="1">
      <c r="A8" s="349"/>
      <c r="B8" s="327" t="s">
        <v>538</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539</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540</v>
      </c>
      <c r="D11" s="375" t="s">
        <v>541</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RowHeight="12.75"/>
  <cols>
    <col min="1" max="1" width="3.85546875" style="89" customWidth="1"/>
    <col min="2" max="2" width="16.140625" style="89" customWidth="1"/>
    <col min="3" max="3" width="17.7109375" style="89" customWidth="1"/>
    <col min="4" max="4" width="14.42578125" style="89" customWidth="1"/>
    <col min="5" max="5" width="18.7109375" style="89" hidden="1" customWidth="1"/>
    <col min="6" max="6" width="14.85546875" style="89" customWidth="1"/>
    <col min="7" max="7" width="3" style="89" customWidth="1"/>
    <col min="8" max="8" width="11.28515625" style="89" customWidth="1"/>
    <col min="9" max="9" width="3" style="89" customWidth="1"/>
    <col min="10" max="10" width="12.28515625" style="89" customWidth="1"/>
    <col min="11" max="11" width="9.140625" style="89" customWidth="1"/>
    <col min="12" max="12" width="8.85546875" style="89" customWidth="1"/>
    <col min="13" max="13" width="8" style="89" customWidth="1"/>
    <col min="14" max="14" width="0.140625" style="89" customWidth="1"/>
    <col min="15" max="15" width="9.140625" style="89"/>
    <col min="16" max="16" width="20.28515625" style="89" bestFit="1" customWidth="1"/>
    <col min="17" max="20" width="9.140625" style="89"/>
    <col min="21" max="21" width="9.42578125" style="89" customWidth="1"/>
    <col min="22" max="22" width="13.7109375" style="149" customWidth="1"/>
    <col min="23" max="16384" width="9.140625" style="89"/>
  </cols>
  <sheetData>
    <row r="1" spans="1:19" s="89" customFormat="1" hidden="1"/>
    <row r="2" spans="1:19" s="89" customFormat="1">
      <c r="J2" s="199" t="s">
        <v>542</v>
      </c>
      <c r="K2" s="200"/>
      <c r="L2" s="200"/>
      <c r="M2" s="200"/>
      <c r="P2" s="202"/>
      <c r="Q2" s="202"/>
      <c r="R2" s="202"/>
      <c r="S2" s="202"/>
    </row>
    <row r="3" spans="1:19" s="89" customFormat="1">
      <c r="J3" s="200"/>
      <c r="K3" s="200"/>
      <c r="L3" s="200"/>
      <c r="M3" s="200"/>
      <c r="P3" s="203"/>
      <c r="Q3" s="203"/>
      <c r="R3" s="203"/>
      <c r="S3" s="203"/>
    </row>
    <row r="4" spans="1:19" s="89" customFormat="1" ht="13.5" thickBot="1">
      <c r="A4" s="90"/>
      <c r="B4" s="90"/>
      <c r="C4" s="90"/>
      <c r="D4" s="90"/>
      <c r="E4" s="90"/>
      <c r="F4" s="90"/>
      <c r="G4" s="90"/>
      <c r="H4" s="90"/>
      <c r="I4" s="90"/>
      <c r="J4" s="201"/>
      <c r="K4" s="201"/>
      <c r="L4" s="201"/>
      <c r="M4" s="201"/>
      <c r="P4" s="204"/>
      <c r="Q4" s="204"/>
      <c r="R4" s="204"/>
      <c r="S4" s="204"/>
    </row>
    <row r="5" spans="1:19" s="89" customFormat="1" ht="30" customHeight="1" thickTop="1" thickBot="1">
      <c r="A5" s="205" t="str">
        <f>CONCATENATE("1353 Travel Report for ",B9,", ",B10," for the reporting period ",IF(G9=0,IF(I9=0,CONCATENATE("[MARK REPORTING PERIOD]"),CONCATENATE(Q423)), CONCATENATE(Q422)))</f>
        <v>1353 Travel Report for DEPARTMENT OF THE NAVY, OFFICE OF NAVAL RESEARCH for the reporting period APRIL 1 - SEPTEMBER 30, 2020</v>
      </c>
      <c r="B5" s="206"/>
      <c r="C5" s="206"/>
      <c r="D5" s="206"/>
      <c r="E5" s="206"/>
      <c r="F5" s="206"/>
      <c r="G5" s="206"/>
      <c r="H5" s="206"/>
      <c r="I5" s="206"/>
      <c r="J5" s="206"/>
      <c r="K5" s="206"/>
      <c r="L5" s="206"/>
      <c r="M5" s="206"/>
      <c r="N5" s="91"/>
      <c r="O5" s="90"/>
      <c r="Q5" s="92"/>
    </row>
    <row r="6" spans="1:19" s="89" customFormat="1" ht="13.5" customHeight="1" thickTop="1">
      <c r="A6" s="207" t="s">
        <v>323</v>
      </c>
      <c r="B6" s="209" t="s">
        <v>324</v>
      </c>
      <c r="C6" s="210"/>
      <c r="D6" s="210"/>
      <c r="E6" s="210"/>
      <c r="F6" s="210"/>
      <c r="G6" s="210"/>
      <c r="H6" s="210"/>
      <c r="I6" s="210"/>
      <c r="J6" s="211"/>
      <c r="K6" s="93" t="s">
        <v>325</v>
      </c>
      <c r="L6" s="93" t="s">
        <v>326</v>
      </c>
      <c r="M6" s="93" t="s">
        <v>327</v>
      </c>
      <c r="N6" s="94"/>
      <c r="O6" s="90"/>
    </row>
    <row r="7" spans="1:19" s="89" customFormat="1" ht="20.25" customHeight="1" thickBot="1">
      <c r="A7" s="207"/>
      <c r="B7" s="212"/>
      <c r="C7" s="213"/>
      <c r="D7" s="213"/>
      <c r="E7" s="213"/>
      <c r="F7" s="213"/>
      <c r="G7" s="213"/>
      <c r="H7" s="213"/>
      <c r="I7" s="213"/>
      <c r="J7" s="214"/>
      <c r="K7" s="95">
        <v>30</v>
      </c>
      <c r="L7" s="96">
        <v>32</v>
      </c>
      <c r="M7" s="97">
        <v>2020</v>
      </c>
      <c r="N7" s="98"/>
      <c r="O7" s="90"/>
    </row>
    <row r="8" spans="1:19" s="89" customFormat="1" ht="27.75" customHeight="1" thickTop="1" thickBot="1">
      <c r="A8" s="207"/>
      <c r="B8" s="215" t="s">
        <v>328</v>
      </c>
      <c r="C8" s="216"/>
      <c r="D8" s="216"/>
      <c r="E8" s="216"/>
      <c r="F8" s="216"/>
      <c r="G8" s="217"/>
      <c r="H8" s="217"/>
      <c r="I8" s="217"/>
      <c r="J8" s="217"/>
      <c r="K8" s="217"/>
      <c r="L8" s="216"/>
      <c r="M8" s="216"/>
      <c r="N8" s="218"/>
      <c r="O8" s="90"/>
    </row>
    <row r="9" spans="1:19" s="89" customFormat="1" ht="18" customHeight="1" thickTop="1">
      <c r="A9" s="207"/>
      <c r="B9" s="219" t="s">
        <v>566</v>
      </c>
      <c r="C9" s="195"/>
      <c r="D9" s="195"/>
      <c r="E9" s="195"/>
      <c r="F9" s="195"/>
      <c r="G9" s="220"/>
      <c r="H9" s="178" t="str">
        <f>"REPORTING PERIOD: "&amp;Q422</f>
        <v>REPORTING PERIOD: OCTOBER 1, 2019- MARCH 31, 2020</v>
      </c>
      <c r="I9" s="181" t="s">
        <v>330</v>
      </c>
      <c r="J9" s="184" t="str">
        <f>"REPORTING PERIOD: "&amp;Q423</f>
        <v>REPORTING PERIOD: APRIL 1 - SEPTEMBER 30, 2020</v>
      </c>
      <c r="K9" s="187" t="s">
        <v>331</v>
      </c>
      <c r="L9" s="190" t="s">
        <v>332</v>
      </c>
      <c r="M9" s="191"/>
      <c r="N9" s="99"/>
      <c r="O9" s="100"/>
      <c r="P9" s="90"/>
    </row>
    <row r="10" spans="1:19" s="89" customFormat="1" ht="15.75" customHeight="1">
      <c r="A10" s="207"/>
      <c r="B10" s="194" t="s">
        <v>567</v>
      </c>
      <c r="C10" s="195"/>
      <c r="D10" s="195"/>
      <c r="E10" s="195"/>
      <c r="F10" s="196"/>
      <c r="G10" s="221"/>
      <c r="H10" s="179"/>
      <c r="I10" s="182"/>
      <c r="J10" s="185"/>
      <c r="K10" s="188"/>
      <c r="L10" s="190"/>
      <c r="M10" s="191"/>
      <c r="N10" s="99"/>
      <c r="O10" s="100"/>
      <c r="P10" s="90"/>
    </row>
    <row r="11" spans="1:19" s="89" customFormat="1" ht="13.5" thickBot="1">
      <c r="A11" s="207"/>
      <c r="B11" s="101" t="s">
        <v>334</v>
      </c>
      <c r="C11" s="102" t="s">
        <v>568</v>
      </c>
      <c r="D11" s="197" t="s">
        <v>569</v>
      </c>
      <c r="E11" s="197"/>
      <c r="F11" s="198"/>
      <c r="G11" s="222"/>
      <c r="H11" s="180"/>
      <c r="I11" s="183"/>
      <c r="J11" s="186"/>
      <c r="K11" s="189"/>
      <c r="L11" s="192"/>
      <c r="M11" s="193"/>
      <c r="N11" s="103"/>
      <c r="O11" s="100"/>
      <c r="P11" s="90"/>
    </row>
    <row r="12" spans="1:19" s="89" customFormat="1" ht="13.5" thickTop="1">
      <c r="A12" s="207"/>
      <c r="B12" s="246" t="s">
        <v>337</v>
      </c>
      <c r="C12" s="229" t="s">
        <v>338</v>
      </c>
      <c r="D12" s="227" t="s">
        <v>339</v>
      </c>
      <c r="E12" s="250" t="s">
        <v>340</v>
      </c>
      <c r="F12" s="251"/>
      <c r="G12" s="254" t="s">
        <v>341</v>
      </c>
      <c r="H12" s="255"/>
      <c r="I12" s="256"/>
      <c r="J12" s="229" t="s">
        <v>342</v>
      </c>
      <c r="K12" s="223" t="s">
        <v>343</v>
      </c>
      <c r="L12" s="225" t="s">
        <v>344</v>
      </c>
      <c r="M12" s="227" t="s">
        <v>345</v>
      </c>
      <c r="N12" s="104"/>
      <c r="O12" s="90"/>
    </row>
    <row r="13" spans="1:19" s="89" customFormat="1" ht="34.5" customHeight="1" thickBot="1">
      <c r="A13" s="208"/>
      <c r="B13" s="247"/>
      <c r="C13" s="248"/>
      <c r="D13" s="249"/>
      <c r="E13" s="252"/>
      <c r="F13" s="253"/>
      <c r="G13" s="257"/>
      <c r="H13" s="258"/>
      <c r="I13" s="259"/>
      <c r="J13" s="228"/>
      <c r="K13" s="224"/>
      <c r="L13" s="226"/>
      <c r="M13" s="228"/>
      <c r="N13" s="105"/>
      <c r="O13" s="90"/>
    </row>
    <row r="14" spans="1:19" s="89" customFormat="1" ht="24" thickTop="1" thickBot="1">
      <c r="A14" s="230" t="s">
        <v>346</v>
      </c>
      <c r="B14" s="106" t="s">
        <v>347</v>
      </c>
      <c r="C14" s="106" t="s">
        <v>348</v>
      </c>
      <c r="D14" s="106" t="s">
        <v>349</v>
      </c>
      <c r="E14" s="233" t="s">
        <v>350</v>
      </c>
      <c r="F14" s="233"/>
      <c r="G14" s="234" t="s">
        <v>341</v>
      </c>
      <c r="H14" s="235"/>
      <c r="I14" s="107"/>
      <c r="J14" s="108"/>
      <c r="K14" s="108"/>
      <c r="L14" s="108"/>
      <c r="M14" s="108"/>
      <c r="N14" s="109"/>
    </row>
    <row r="15" spans="1:19" s="89" customFormat="1" ht="23.25" thickBot="1">
      <c r="A15" s="231"/>
      <c r="B15" s="110" t="s">
        <v>351</v>
      </c>
      <c r="C15" s="110" t="s">
        <v>352</v>
      </c>
      <c r="D15" s="111">
        <v>40766</v>
      </c>
      <c r="E15" s="112"/>
      <c r="F15" s="113" t="s">
        <v>353</v>
      </c>
      <c r="G15" s="236" t="s">
        <v>354</v>
      </c>
      <c r="H15" s="237"/>
      <c r="I15" s="238"/>
      <c r="J15" s="114" t="s">
        <v>355</v>
      </c>
      <c r="K15" s="115"/>
      <c r="L15" s="116" t="s">
        <v>331</v>
      </c>
      <c r="M15" s="117">
        <v>280</v>
      </c>
      <c r="N15" s="109"/>
      <c r="O15" s="90"/>
    </row>
    <row r="16" spans="1:19" s="89" customFormat="1" ht="23.25" thickBot="1">
      <c r="A16" s="231"/>
      <c r="B16" s="118" t="s">
        <v>356</v>
      </c>
      <c r="C16" s="118" t="s">
        <v>357</v>
      </c>
      <c r="D16" s="118" t="s">
        <v>358</v>
      </c>
      <c r="E16" s="239" t="s">
        <v>359</v>
      </c>
      <c r="F16" s="239"/>
      <c r="G16" s="240"/>
      <c r="H16" s="241"/>
      <c r="I16" s="242"/>
      <c r="J16" s="119" t="s">
        <v>360</v>
      </c>
      <c r="K16" s="116" t="s">
        <v>331</v>
      </c>
      <c r="L16" s="120"/>
      <c r="M16" s="121">
        <v>825</v>
      </c>
      <c r="N16" s="104"/>
    </row>
    <row r="17" spans="1:22" ht="23.25" thickBot="1">
      <c r="A17" s="232"/>
      <c r="B17" s="122" t="s">
        <v>361</v>
      </c>
      <c r="C17" s="122" t="s">
        <v>362</v>
      </c>
      <c r="D17" s="111">
        <v>40767</v>
      </c>
      <c r="E17" s="123" t="s">
        <v>363</v>
      </c>
      <c r="F17" s="113" t="s">
        <v>364</v>
      </c>
      <c r="G17" s="243"/>
      <c r="H17" s="244"/>
      <c r="I17" s="245"/>
      <c r="J17" s="124" t="s">
        <v>365</v>
      </c>
      <c r="K17" s="125"/>
      <c r="L17" s="125" t="s">
        <v>331</v>
      </c>
      <c r="M17" s="126">
        <v>120</v>
      </c>
      <c r="N17" s="109"/>
      <c r="V17" s="89"/>
    </row>
    <row r="18" spans="1:22" ht="23.25" customHeight="1" thickTop="1">
      <c r="A18" s="260">
        <f>1</f>
        <v>1</v>
      </c>
      <c r="B18" s="127" t="s">
        <v>347</v>
      </c>
      <c r="C18" s="127" t="s">
        <v>348</v>
      </c>
      <c r="D18" s="127" t="s">
        <v>349</v>
      </c>
      <c r="E18" s="234" t="s">
        <v>350</v>
      </c>
      <c r="F18" s="234"/>
      <c r="G18" s="272" t="s">
        <v>341</v>
      </c>
      <c r="H18" s="273"/>
      <c r="I18" s="274"/>
      <c r="J18" s="128" t="s">
        <v>366</v>
      </c>
      <c r="K18" s="129"/>
      <c r="L18" s="129"/>
      <c r="M18" s="130"/>
      <c r="N18" s="109"/>
      <c r="V18" s="131"/>
    </row>
    <row r="19" spans="1:22">
      <c r="A19" s="270"/>
      <c r="B19" s="132"/>
      <c r="C19" s="132"/>
      <c r="D19" s="133"/>
      <c r="E19" s="132"/>
      <c r="F19" s="132"/>
      <c r="G19" s="263"/>
      <c r="H19" s="264"/>
      <c r="I19" s="265"/>
      <c r="J19" s="134" t="s">
        <v>366</v>
      </c>
      <c r="K19" s="134"/>
      <c r="L19" s="134"/>
      <c r="M19" s="135"/>
      <c r="N19" s="109"/>
      <c r="V19" s="136"/>
    </row>
    <row r="20" spans="1:22" ht="22.5">
      <c r="A20" s="270"/>
      <c r="B20" s="137" t="s">
        <v>356</v>
      </c>
      <c r="C20" s="137" t="s">
        <v>357</v>
      </c>
      <c r="D20" s="137" t="s">
        <v>358</v>
      </c>
      <c r="E20" s="266" t="s">
        <v>359</v>
      </c>
      <c r="F20" s="266"/>
      <c r="G20" s="267"/>
      <c r="H20" s="268"/>
      <c r="I20" s="269"/>
      <c r="J20" s="138" t="s">
        <v>367</v>
      </c>
      <c r="K20" s="139"/>
      <c r="L20" s="139"/>
      <c r="M20" s="140"/>
      <c r="N20" s="109"/>
      <c r="V20" s="141"/>
    </row>
    <row r="21" spans="1:22" ht="13.5" thickBot="1">
      <c r="A21" s="271"/>
      <c r="B21" s="142"/>
      <c r="C21" s="142"/>
      <c r="D21" s="143"/>
      <c r="E21" s="144" t="s">
        <v>363</v>
      </c>
      <c r="F21" s="145"/>
      <c r="G21" s="275"/>
      <c r="H21" s="276"/>
      <c r="I21" s="277"/>
      <c r="J21" s="138" t="s">
        <v>368</v>
      </c>
      <c r="K21" s="139"/>
      <c r="L21" s="139"/>
      <c r="M21" s="140"/>
      <c r="N21" s="109"/>
      <c r="V21" s="141"/>
    </row>
    <row r="22" spans="1:22" ht="24" thickTop="1" thickBot="1">
      <c r="A22" s="260">
        <f>A18+1</f>
        <v>2</v>
      </c>
      <c r="B22" s="127" t="s">
        <v>347</v>
      </c>
      <c r="C22" s="127" t="s">
        <v>348</v>
      </c>
      <c r="D22" s="127" t="s">
        <v>349</v>
      </c>
      <c r="E22" s="234" t="s">
        <v>350</v>
      </c>
      <c r="F22" s="234"/>
      <c r="G22" s="234" t="s">
        <v>341</v>
      </c>
      <c r="H22" s="235"/>
      <c r="I22" s="107"/>
      <c r="J22" s="128" t="s">
        <v>366</v>
      </c>
      <c r="K22" s="129"/>
      <c r="L22" s="129"/>
      <c r="M22" s="130"/>
      <c r="N22" s="109"/>
      <c r="V22" s="141"/>
    </row>
    <row r="23" spans="1:22" ht="13.5" thickBot="1">
      <c r="A23" s="261"/>
      <c r="B23" s="132"/>
      <c r="C23" s="132"/>
      <c r="D23" s="133"/>
      <c r="E23" s="132"/>
      <c r="F23" s="132"/>
      <c r="G23" s="263"/>
      <c r="H23" s="264"/>
      <c r="I23" s="265"/>
      <c r="J23" s="134" t="s">
        <v>366</v>
      </c>
      <c r="K23" s="134"/>
      <c r="L23" s="134"/>
      <c r="M23" s="135"/>
      <c r="N23" s="109"/>
      <c r="V23" s="141"/>
    </row>
    <row r="24" spans="1:22" ht="23.25" thickBot="1">
      <c r="A24" s="261"/>
      <c r="B24" s="137" t="s">
        <v>356</v>
      </c>
      <c r="C24" s="137" t="s">
        <v>357</v>
      </c>
      <c r="D24" s="137" t="s">
        <v>358</v>
      </c>
      <c r="E24" s="266" t="s">
        <v>359</v>
      </c>
      <c r="F24" s="266"/>
      <c r="G24" s="267"/>
      <c r="H24" s="268"/>
      <c r="I24" s="269"/>
      <c r="J24" s="138" t="s">
        <v>367</v>
      </c>
      <c r="K24" s="139"/>
      <c r="L24" s="139"/>
      <c r="M24" s="140"/>
      <c r="N24" s="109"/>
      <c r="V24" s="141"/>
    </row>
    <row r="25" spans="1:22" ht="13.5" thickBot="1">
      <c r="A25" s="262"/>
      <c r="B25" s="142"/>
      <c r="C25" s="142"/>
      <c r="D25" s="143"/>
      <c r="E25" s="144" t="s">
        <v>363</v>
      </c>
      <c r="F25" s="145"/>
      <c r="G25" s="243"/>
      <c r="H25" s="244"/>
      <c r="I25" s="245"/>
      <c r="J25" s="138" t="s">
        <v>368</v>
      </c>
      <c r="K25" s="139"/>
      <c r="L25" s="139"/>
      <c r="M25" s="140"/>
      <c r="N25" s="109"/>
      <c r="V25" s="141"/>
    </row>
    <row r="26" spans="1:22" ht="24" thickTop="1" thickBot="1">
      <c r="A26" s="260">
        <f>A22+1</f>
        <v>3</v>
      </c>
      <c r="B26" s="127" t="s">
        <v>347</v>
      </c>
      <c r="C26" s="127" t="s">
        <v>348</v>
      </c>
      <c r="D26" s="127" t="s">
        <v>349</v>
      </c>
      <c r="E26" s="234" t="s">
        <v>350</v>
      </c>
      <c r="F26" s="234"/>
      <c r="G26" s="234" t="s">
        <v>341</v>
      </c>
      <c r="H26" s="235"/>
      <c r="I26" s="107"/>
      <c r="J26" s="128" t="s">
        <v>366</v>
      </c>
      <c r="K26" s="129"/>
      <c r="L26" s="129"/>
      <c r="M26" s="130"/>
      <c r="N26" s="109"/>
      <c r="V26" s="141"/>
    </row>
    <row r="27" spans="1:22" ht="13.5" thickBot="1">
      <c r="A27" s="261"/>
      <c r="B27" s="132"/>
      <c r="C27" s="132"/>
      <c r="D27" s="133"/>
      <c r="E27" s="132"/>
      <c r="F27" s="132"/>
      <c r="G27" s="263"/>
      <c r="H27" s="264"/>
      <c r="I27" s="265"/>
      <c r="J27" s="134" t="s">
        <v>366</v>
      </c>
      <c r="K27" s="134"/>
      <c r="L27" s="134"/>
      <c r="M27" s="135"/>
      <c r="N27" s="109"/>
      <c r="V27" s="141"/>
    </row>
    <row r="28" spans="1:22" ht="23.25" thickBot="1">
      <c r="A28" s="261"/>
      <c r="B28" s="137" t="s">
        <v>356</v>
      </c>
      <c r="C28" s="137" t="s">
        <v>357</v>
      </c>
      <c r="D28" s="137" t="s">
        <v>358</v>
      </c>
      <c r="E28" s="266" t="s">
        <v>359</v>
      </c>
      <c r="F28" s="266"/>
      <c r="G28" s="267"/>
      <c r="H28" s="268"/>
      <c r="I28" s="269"/>
      <c r="J28" s="138" t="s">
        <v>367</v>
      </c>
      <c r="K28" s="139"/>
      <c r="L28" s="139"/>
      <c r="M28" s="140"/>
      <c r="N28" s="109"/>
      <c r="V28" s="141"/>
    </row>
    <row r="29" spans="1:22" ht="13.5" thickBot="1">
      <c r="A29" s="262"/>
      <c r="B29" s="142"/>
      <c r="C29" s="142"/>
      <c r="D29" s="143"/>
      <c r="E29" s="144" t="s">
        <v>363</v>
      </c>
      <c r="F29" s="145"/>
      <c r="G29" s="243"/>
      <c r="H29" s="244"/>
      <c r="I29" s="245"/>
      <c r="J29" s="138" t="s">
        <v>368</v>
      </c>
      <c r="K29" s="139"/>
      <c r="L29" s="139"/>
      <c r="M29" s="140"/>
      <c r="N29" s="109"/>
      <c r="V29" s="141"/>
    </row>
    <row r="30" spans="1:22" ht="24" thickTop="1" thickBot="1">
      <c r="A30" s="260">
        <f t="shared" ref="A30" si="0">A26+1</f>
        <v>4</v>
      </c>
      <c r="B30" s="127" t="s">
        <v>347</v>
      </c>
      <c r="C30" s="127" t="s">
        <v>348</v>
      </c>
      <c r="D30" s="127" t="s">
        <v>349</v>
      </c>
      <c r="E30" s="234" t="s">
        <v>350</v>
      </c>
      <c r="F30" s="234"/>
      <c r="G30" s="234" t="s">
        <v>341</v>
      </c>
      <c r="H30" s="235"/>
      <c r="I30" s="107"/>
      <c r="J30" s="128" t="s">
        <v>366</v>
      </c>
      <c r="K30" s="129"/>
      <c r="L30" s="129"/>
      <c r="M30" s="130"/>
      <c r="N30" s="109"/>
      <c r="V30" s="141"/>
    </row>
    <row r="31" spans="1:22" ht="13.5" thickBot="1">
      <c r="A31" s="261"/>
      <c r="B31" s="132"/>
      <c r="C31" s="132"/>
      <c r="D31" s="133"/>
      <c r="E31" s="132"/>
      <c r="F31" s="132"/>
      <c r="G31" s="263"/>
      <c r="H31" s="264"/>
      <c r="I31" s="265"/>
      <c r="J31" s="134" t="s">
        <v>366</v>
      </c>
      <c r="K31" s="134"/>
      <c r="L31" s="134"/>
      <c r="M31" s="135"/>
      <c r="N31" s="109"/>
      <c r="V31" s="141"/>
    </row>
    <row r="32" spans="1:22" ht="23.25" thickBot="1">
      <c r="A32" s="261"/>
      <c r="B32" s="137" t="s">
        <v>356</v>
      </c>
      <c r="C32" s="137" t="s">
        <v>357</v>
      </c>
      <c r="D32" s="137" t="s">
        <v>358</v>
      </c>
      <c r="E32" s="266" t="s">
        <v>359</v>
      </c>
      <c r="F32" s="266"/>
      <c r="G32" s="267"/>
      <c r="H32" s="268"/>
      <c r="I32" s="269"/>
      <c r="J32" s="138" t="s">
        <v>367</v>
      </c>
      <c r="K32" s="139"/>
      <c r="L32" s="139"/>
      <c r="M32" s="140"/>
      <c r="N32" s="109"/>
      <c r="V32" s="141"/>
    </row>
    <row r="33" spans="1:22" ht="13.5" thickBot="1">
      <c r="A33" s="262"/>
      <c r="B33" s="142"/>
      <c r="C33" s="142"/>
      <c r="D33" s="143"/>
      <c r="E33" s="144" t="s">
        <v>363</v>
      </c>
      <c r="F33" s="145"/>
      <c r="G33" s="243"/>
      <c r="H33" s="244"/>
      <c r="I33" s="245"/>
      <c r="J33" s="138" t="s">
        <v>368</v>
      </c>
      <c r="K33" s="139"/>
      <c r="L33" s="139"/>
      <c r="M33" s="140"/>
      <c r="N33" s="109"/>
      <c r="V33" s="141"/>
    </row>
    <row r="34" spans="1:22" ht="24" thickTop="1" thickBot="1">
      <c r="A34" s="260">
        <f t="shared" ref="A34" si="1">A30+1</f>
        <v>5</v>
      </c>
      <c r="B34" s="127" t="s">
        <v>347</v>
      </c>
      <c r="C34" s="127" t="s">
        <v>348</v>
      </c>
      <c r="D34" s="127" t="s">
        <v>349</v>
      </c>
      <c r="E34" s="234" t="s">
        <v>350</v>
      </c>
      <c r="F34" s="234"/>
      <c r="G34" s="234" t="s">
        <v>341</v>
      </c>
      <c r="H34" s="235"/>
      <c r="I34" s="107"/>
      <c r="J34" s="128" t="s">
        <v>366</v>
      </c>
      <c r="K34" s="129"/>
      <c r="L34" s="129"/>
      <c r="M34" s="130"/>
      <c r="N34" s="109"/>
      <c r="V34" s="141"/>
    </row>
    <row r="35" spans="1:22" ht="13.5" thickBot="1">
      <c r="A35" s="261"/>
      <c r="B35" s="132"/>
      <c r="C35" s="132"/>
      <c r="D35" s="133"/>
      <c r="E35" s="132"/>
      <c r="F35" s="132"/>
      <c r="G35" s="263"/>
      <c r="H35" s="264"/>
      <c r="I35" s="265"/>
      <c r="J35" s="134" t="s">
        <v>366</v>
      </c>
      <c r="K35" s="134"/>
      <c r="L35" s="134"/>
      <c r="M35" s="135"/>
      <c r="N35" s="109"/>
      <c r="V35" s="141"/>
    </row>
    <row r="36" spans="1:22" ht="23.25" thickBot="1">
      <c r="A36" s="261"/>
      <c r="B36" s="137" t="s">
        <v>356</v>
      </c>
      <c r="C36" s="137" t="s">
        <v>357</v>
      </c>
      <c r="D36" s="137" t="s">
        <v>358</v>
      </c>
      <c r="E36" s="266" t="s">
        <v>359</v>
      </c>
      <c r="F36" s="266"/>
      <c r="G36" s="267"/>
      <c r="H36" s="268"/>
      <c r="I36" s="269"/>
      <c r="J36" s="138" t="s">
        <v>367</v>
      </c>
      <c r="K36" s="139"/>
      <c r="L36" s="139"/>
      <c r="M36" s="140"/>
      <c r="N36" s="109"/>
      <c r="V36" s="141"/>
    </row>
    <row r="37" spans="1:22" ht="13.5" thickBot="1">
      <c r="A37" s="262"/>
      <c r="B37" s="142"/>
      <c r="C37" s="142"/>
      <c r="D37" s="143"/>
      <c r="E37" s="144" t="s">
        <v>363</v>
      </c>
      <c r="F37" s="145"/>
      <c r="G37" s="243"/>
      <c r="H37" s="244"/>
      <c r="I37" s="245"/>
      <c r="J37" s="138" t="s">
        <v>368</v>
      </c>
      <c r="K37" s="139"/>
      <c r="L37" s="139"/>
      <c r="M37" s="140"/>
      <c r="N37" s="109"/>
      <c r="V37" s="141"/>
    </row>
    <row r="38" spans="1:22" ht="24" thickTop="1" thickBot="1">
      <c r="A38" s="260">
        <f t="shared" ref="A38" si="2">A34+1</f>
        <v>6</v>
      </c>
      <c r="B38" s="127" t="s">
        <v>347</v>
      </c>
      <c r="C38" s="127" t="s">
        <v>348</v>
      </c>
      <c r="D38" s="127" t="s">
        <v>349</v>
      </c>
      <c r="E38" s="234" t="s">
        <v>350</v>
      </c>
      <c r="F38" s="234"/>
      <c r="G38" s="234" t="s">
        <v>341</v>
      </c>
      <c r="H38" s="235"/>
      <c r="I38" s="107"/>
      <c r="J38" s="128" t="s">
        <v>366</v>
      </c>
      <c r="K38" s="129"/>
      <c r="L38" s="129"/>
      <c r="M38" s="130"/>
      <c r="N38" s="109"/>
      <c r="V38" s="141"/>
    </row>
    <row r="39" spans="1:22" ht="13.5" thickBot="1">
      <c r="A39" s="261"/>
      <c r="B39" s="132"/>
      <c r="C39" s="132"/>
      <c r="D39" s="133"/>
      <c r="E39" s="132"/>
      <c r="F39" s="132"/>
      <c r="G39" s="263"/>
      <c r="H39" s="264"/>
      <c r="I39" s="265"/>
      <c r="J39" s="134" t="s">
        <v>366</v>
      </c>
      <c r="K39" s="134"/>
      <c r="L39" s="134"/>
      <c r="M39" s="135"/>
      <c r="N39" s="109"/>
      <c r="V39" s="141"/>
    </row>
    <row r="40" spans="1:22" ht="23.25" thickBot="1">
      <c r="A40" s="261"/>
      <c r="B40" s="137" t="s">
        <v>356</v>
      </c>
      <c r="C40" s="137" t="s">
        <v>357</v>
      </c>
      <c r="D40" s="137" t="s">
        <v>358</v>
      </c>
      <c r="E40" s="266" t="s">
        <v>359</v>
      </c>
      <c r="F40" s="266"/>
      <c r="G40" s="267"/>
      <c r="H40" s="268"/>
      <c r="I40" s="269"/>
      <c r="J40" s="138" t="s">
        <v>367</v>
      </c>
      <c r="K40" s="139"/>
      <c r="L40" s="139"/>
      <c r="M40" s="140"/>
      <c r="N40" s="109"/>
      <c r="V40" s="141"/>
    </row>
    <row r="41" spans="1:22" ht="13.5" thickBot="1">
      <c r="A41" s="262"/>
      <c r="B41" s="142"/>
      <c r="C41" s="142"/>
      <c r="D41" s="143"/>
      <c r="E41" s="144" t="s">
        <v>363</v>
      </c>
      <c r="F41" s="145"/>
      <c r="G41" s="243"/>
      <c r="H41" s="244"/>
      <c r="I41" s="245"/>
      <c r="J41" s="138" t="s">
        <v>368</v>
      </c>
      <c r="K41" s="139"/>
      <c r="L41" s="139"/>
      <c r="M41" s="140"/>
      <c r="N41" s="109"/>
      <c r="V41" s="141"/>
    </row>
    <row r="42" spans="1:22" ht="24" thickTop="1" thickBot="1">
      <c r="A42" s="260">
        <f t="shared" ref="A42" si="3">A38+1</f>
        <v>7</v>
      </c>
      <c r="B42" s="127" t="s">
        <v>347</v>
      </c>
      <c r="C42" s="127" t="s">
        <v>348</v>
      </c>
      <c r="D42" s="127" t="s">
        <v>349</v>
      </c>
      <c r="E42" s="234" t="s">
        <v>350</v>
      </c>
      <c r="F42" s="234"/>
      <c r="G42" s="234" t="s">
        <v>341</v>
      </c>
      <c r="H42" s="235"/>
      <c r="I42" s="107"/>
      <c r="J42" s="128" t="s">
        <v>366</v>
      </c>
      <c r="K42" s="129"/>
      <c r="L42" s="129"/>
      <c r="M42" s="130"/>
      <c r="N42" s="109"/>
      <c r="V42" s="141"/>
    </row>
    <row r="43" spans="1:22" ht="13.5" thickBot="1">
      <c r="A43" s="261"/>
      <c r="B43" s="132"/>
      <c r="C43" s="132"/>
      <c r="D43" s="133"/>
      <c r="E43" s="132"/>
      <c r="F43" s="132"/>
      <c r="G43" s="263"/>
      <c r="H43" s="264"/>
      <c r="I43" s="265"/>
      <c r="J43" s="134" t="s">
        <v>366</v>
      </c>
      <c r="K43" s="134"/>
      <c r="L43" s="134"/>
      <c r="M43" s="135"/>
      <c r="N43" s="109"/>
      <c r="V43" s="141"/>
    </row>
    <row r="44" spans="1:22" ht="23.25" thickBot="1">
      <c r="A44" s="261"/>
      <c r="B44" s="137" t="s">
        <v>356</v>
      </c>
      <c r="C44" s="137" t="s">
        <v>357</v>
      </c>
      <c r="D44" s="137" t="s">
        <v>358</v>
      </c>
      <c r="E44" s="266" t="s">
        <v>359</v>
      </c>
      <c r="F44" s="266"/>
      <c r="G44" s="267"/>
      <c r="H44" s="268"/>
      <c r="I44" s="269"/>
      <c r="J44" s="138" t="s">
        <v>367</v>
      </c>
      <c r="K44" s="139"/>
      <c r="L44" s="139"/>
      <c r="M44" s="140"/>
      <c r="N44" s="109"/>
      <c r="V44" s="141"/>
    </row>
    <row r="45" spans="1:22" ht="13.5" thickBot="1">
      <c r="A45" s="262"/>
      <c r="B45" s="142"/>
      <c r="C45" s="142"/>
      <c r="D45" s="143"/>
      <c r="E45" s="144" t="s">
        <v>363</v>
      </c>
      <c r="F45" s="145"/>
      <c r="G45" s="243"/>
      <c r="H45" s="244"/>
      <c r="I45" s="245"/>
      <c r="J45" s="138" t="s">
        <v>368</v>
      </c>
      <c r="K45" s="139"/>
      <c r="L45" s="139"/>
      <c r="M45" s="140"/>
      <c r="N45" s="109"/>
      <c r="V45" s="141"/>
    </row>
    <row r="46" spans="1:22" ht="24" thickTop="1" thickBot="1">
      <c r="A46" s="260">
        <f t="shared" ref="A46" si="4">A42+1</f>
        <v>8</v>
      </c>
      <c r="B46" s="127" t="s">
        <v>347</v>
      </c>
      <c r="C46" s="127" t="s">
        <v>348</v>
      </c>
      <c r="D46" s="127" t="s">
        <v>349</v>
      </c>
      <c r="E46" s="234" t="s">
        <v>350</v>
      </c>
      <c r="F46" s="234"/>
      <c r="G46" s="234" t="s">
        <v>341</v>
      </c>
      <c r="H46" s="235"/>
      <c r="I46" s="107"/>
      <c r="J46" s="128" t="s">
        <v>366</v>
      </c>
      <c r="K46" s="129"/>
      <c r="L46" s="129"/>
      <c r="M46" s="130"/>
      <c r="N46" s="109"/>
      <c r="V46" s="141"/>
    </row>
    <row r="47" spans="1:22" ht="13.5" thickBot="1">
      <c r="A47" s="261"/>
      <c r="B47" s="132"/>
      <c r="C47" s="132"/>
      <c r="D47" s="133"/>
      <c r="E47" s="132"/>
      <c r="F47" s="132"/>
      <c r="G47" s="263"/>
      <c r="H47" s="264"/>
      <c r="I47" s="265"/>
      <c r="J47" s="134" t="s">
        <v>366</v>
      </c>
      <c r="K47" s="134"/>
      <c r="L47" s="134"/>
      <c r="M47" s="135"/>
      <c r="N47" s="109"/>
      <c r="V47" s="141"/>
    </row>
    <row r="48" spans="1:22" ht="23.25" thickBot="1">
      <c r="A48" s="261"/>
      <c r="B48" s="137" t="s">
        <v>356</v>
      </c>
      <c r="C48" s="137" t="s">
        <v>357</v>
      </c>
      <c r="D48" s="137" t="s">
        <v>358</v>
      </c>
      <c r="E48" s="266" t="s">
        <v>359</v>
      </c>
      <c r="F48" s="266"/>
      <c r="G48" s="267"/>
      <c r="H48" s="268"/>
      <c r="I48" s="269"/>
      <c r="J48" s="138" t="s">
        <v>367</v>
      </c>
      <c r="K48" s="139"/>
      <c r="L48" s="139"/>
      <c r="M48" s="140"/>
      <c r="N48" s="109"/>
      <c r="V48" s="141"/>
    </row>
    <row r="49" spans="1:22" ht="13.5" thickBot="1">
      <c r="A49" s="262"/>
      <c r="B49" s="142"/>
      <c r="C49" s="142"/>
      <c r="D49" s="143"/>
      <c r="E49" s="144" t="s">
        <v>363</v>
      </c>
      <c r="F49" s="145"/>
      <c r="G49" s="243"/>
      <c r="H49" s="244"/>
      <c r="I49" s="245"/>
      <c r="J49" s="138" t="s">
        <v>368</v>
      </c>
      <c r="K49" s="139"/>
      <c r="L49" s="139"/>
      <c r="M49" s="140"/>
      <c r="N49" s="109"/>
      <c r="V49" s="141"/>
    </row>
    <row r="50" spans="1:22" ht="24" thickTop="1" thickBot="1">
      <c r="A50" s="260">
        <f t="shared" ref="A50" si="5">A46+1</f>
        <v>9</v>
      </c>
      <c r="B50" s="127" t="s">
        <v>347</v>
      </c>
      <c r="C50" s="127" t="s">
        <v>348</v>
      </c>
      <c r="D50" s="127" t="s">
        <v>349</v>
      </c>
      <c r="E50" s="234" t="s">
        <v>350</v>
      </c>
      <c r="F50" s="234"/>
      <c r="G50" s="234" t="s">
        <v>341</v>
      </c>
      <c r="H50" s="235"/>
      <c r="I50" s="107"/>
      <c r="J50" s="128" t="s">
        <v>366</v>
      </c>
      <c r="K50" s="129"/>
      <c r="L50" s="129"/>
      <c r="M50" s="130"/>
      <c r="N50" s="109"/>
      <c r="V50" s="141"/>
    </row>
    <row r="51" spans="1:22" ht="13.5" thickBot="1">
      <c r="A51" s="261"/>
      <c r="B51" s="132"/>
      <c r="C51" s="132"/>
      <c r="D51" s="133"/>
      <c r="E51" s="132"/>
      <c r="F51" s="132"/>
      <c r="G51" s="263"/>
      <c r="H51" s="264"/>
      <c r="I51" s="265"/>
      <c r="J51" s="134" t="s">
        <v>366</v>
      </c>
      <c r="K51" s="134"/>
      <c r="L51" s="134"/>
      <c r="M51" s="135"/>
      <c r="N51" s="109"/>
      <c r="V51" s="141"/>
    </row>
    <row r="52" spans="1:22" ht="23.25" thickBot="1">
      <c r="A52" s="261"/>
      <c r="B52" s="137" t="s">
        <v>356</v>
      </c>
      <c r="C52" s="137" t="s">
        <v>357</v>
      </c>
      <c r="D52" s="137" t="s">
        <v>358</v>
      </c>
      <c r="E52" s="266" t="s">
        <v>359</v>
      </c>
      <c r="F52" s="266"/>
      <c r="G52" s="267"/>
      <c r="H52" s="268"/>
      <c r="I52" s="269"/>
      <c r="J52" s="138" t="s">
        <v>367</v>
      </c>
      <c r="K52" s="139"/>
      <c r="L52" s="139"/>
      <c r="M52" s="140"/>
      <c r="N52" s="109"/>
      <c r="V52" s="141"/>
    </row>
    <row r="53" spans="1:22" ht="13.5" thickBot="1">
      <c r="A53" s="262"/>
      <c r="B53" s="142"/>
      <c r="C53" s="142"/>
      <c r="D53" s="143"/>
      <c r="E53" s="144" t="s">
        <v>363</v>
      </c>
      <c r="F53" s="145"/>
      <c r="G53" s="243"/>
      <c r="H53" s="244"/>
      <c r="I53" s="245"/>
      <c r="J53" s="138" t="s">
        <v>368</v>
      </c>
      <c r="K53" s="139"/>
      <c r="L53" s="139"/>
      <c r="M53" s="140"/>
      <c r="N53" s="109"/>
      <c r="V53" s="141"/>
    </row>
    <row r="54" spans="1:22" ht="24" thickTop="1" thickBot="1">
      <c r="A54" s="260">
        <f t="shared" ref="A54" si="6">A50+1</f>
        <v>10</v>
      </c>
      <c r="B54" s="127" t="s">
        <v>347</v>
      </c>
      <c r="C54" s="127" t="s">
        <v>348</v>
      </c>
      <c r="D54" s="127" t="s">
        <v>349</v>
      </c>
      <c r="E54" s="234" t="s">
        <v>350</v>
      </c>
      <c r="F54" s="234"/>
      <c r="G54" s="234" t="s">
        <v>341</v>
      </c>
      <c r="H54" s="235"/>
      <c r="I54" s="107"/>
      <c r="J54" s="128" t="s">
        <v>366</v>
      </c>
      <c r="K54" s="129"/>
      <c r="L54" s="129"/>
      <c r="M54" s="130"/>
      <c r="N54" s="109"/>
      <c r="V54" s="141"/>
    </row>
    <row r="55" spans="1:22" ht="13.5" thickBot="1">
      <c r="A55" s="261"/>
      <c r="B55" s="132"/>
      <c r="C55" s="132"/>
      <c r="D55" s="133"/>
      <c r="E55" s="132"/>
      <c r="F55" s="132"/>
      <c r="G55" s="263"/>
      <c r="H55" s="264"/>
      <c r="I55" s="265"/>
      <c r="J55" s="134" t="s">
        <v>366</v>
      </c>
      <c r="K55" s="134"/>
      <c r="L55" s="134"/>
      <c r="M55" s="135"/>
      <c r="N55" s="109"/>
      <c r="P55" s="146"/>
      <c r="V55" s="141"/>
    </row>
    <row r="56" spans="1:22" ht="23.25" thickBot="1">
      <c r="A56" s="261"/>
      <c r="B56" s="137" t="s">
        <v>356</v>
      </c>
      <c r="C56" s="137" t="s">
        <v>357</v>
      </c>
      <c r="D56" s="137" t="s">
        <v>358</v>
      </c>
      <c r="E56" s="266" t="s">
        <v>359</v>
      </c>
      <c r="F56" s="266"/>
      <c r="G56" s="267"/>
      <c r="H56" s="268"/>
      <c r="I56" s="269"/>
      <c r="J56" s="138" t="s">
        <v>367</v>
      </c>
      <c r="K56" s="139"/>
      <c r="L56" s="139"/>
      <c r="M56" s="140"/>
      <c r="N56" s="109"/>
      <c r="V56" s="141"/>
    </row>
    <row r="57" spans="1:22" s="146" customFormat="1" ht="13.5" thickBot="1">
      <c r="A57" s="262"/>
      <c r="B57" s="142"/>
      <c r="C57" s="142"/>
      <c r="D57" s="143"/>
      <c r="E57" s="144" t="s">
        <v>363</v>
      </c>
      <c r="F57" s="145"/>
      <c r="G57" s="243"/>
      <c r="H57" s="244"/>
      <c r="I57" s="245"/>
      <c r="J57" s="138" t="s">
        <v>368</v>
      </c>
      <c r="K57" s="139"/>
      <c r="L57" s="139"/>
      <c r="M57" s="140"/>
      <c r="N57" s="147"/>
      <c r="P57" s="89"/>
      <c r="Q57" s="89"/>
      <c r="V57" s="141"/>
    </row>
    <row r="58" spans="1:22" ht="24" thickTop="1" thickBot="1">
      <c r="A58" s="260">
        <f t="shared" ref="A58" si="7">A54+1</f>
        <v>11</v>
      </c>
      <c r="B58" s="127" t="s">
        <v>347</v>
      </c>
      <c r="C58" s="127" t="s">
        <v>348</v>
      </c>
      <c r="D58" s="127" t="s">
        <v>349</v>
      </c>
      <c r="E58" s="234" t="s">
        <v>350</v>
      </c>
      <c r="F58" s="234"/>
      <c r="G58" s="234" t="s">
        <v>341</v>
      </c>
      <c r="H58" s="235"/>
      <c r="I58" s="107"/>
      <c r="J58" s="128" t="s">
        <v>366</v>
      </c>
      <c r="K58" s="129"/>
      <c r="L58" s="129"/>
      <c r="M58" s="130"/>
      <c r="N58" s="109"/>
      <c r="V58" s="141"/>
    </row>
    <row r="59" spans="1:22" ht="13.5" thickBot="1">
      <c r="A59" s="261"/>
      <c r="B59" s="132"/>
      <c r="C59" s="132"/>
      <c r="D59" s="133"/>
      <c r="E59" s="132"/>
      <c r="F59" s="132"/>
      <c r="G59" s="263"/>
      <c r="H59" s="264"/>
      <c r="I59" s="265"/>
      <c r="J59" s="134" t="s">
        <v>366</v>
      </c>
      <c r="K59" s="134"/>
      <c r="L59" s="134"/>
      <c r="M59" s="135"/>
      <c r="N59" s="109"/>
      <c r="V59" s="141"/>
    </row>
    <row r="60" spans="1:22" ht="23.25" thickBot="1">
      <c r="A60" s="261"/>
      <c r="B60" s="137" t="s">
        <v>356</v>
      </c>
      <c r="C60" s="137" t="s">
        <v>357</v>
      </c>
      <c r="D60" s="137" t="s">
        <v>358</v>
      </c>
      <c r="E60" s="266" t="s">
        <v>359</v>
      </c>
      <c r="F60" s="266"/>
      <c r="G60" s="267"/>
      <c r="H60" s="268"/>
      <c r="I60" s="269"/>
      <c r="J60" s="138" t="s">
        <v>367</v>
      </c>
      <c r="K60" s="139"/>
      <c r="L60" s="139"/>
      <c r="M60" s="140"/>
      <c r="N60" s="109"/>
      <c r="V60" s="141"/>
    </row>
    <row r="61" spans="1:22" ht="13.5" thickBot="1">
      <c r="A61" s="262"/>
      <c r="B61" s="142"/>
      <c r="C61" s="142"/>
      <c r="D61" s="143"/>
      <c r="E61" s="144" t="s">
        <v>363</v>
      </c>
      <c r="F61" s="145"/>
      <c r="G61" s="243"/>
      <c r="H61" s="244"/>
      <c r="I61" s="245"/>
      <c r="J61" s="138" t="s">
        <v>368</v>
      </c>
      <c r="K61" s="139"/>
      <c r="L61" s="139"/>
      <c r="M61" s="140"/>
      <c r="N61" s="109"/>
      <c r="V61" s="141"/>
    </row>
    <row r="62" spans="1:22" ht="24" thickTop="1" thickBot="1">
      <c r="A62" s="260">
        <f t="shared" ref="A62" si="8">A58+1</f>
        <v>12</v>
      </c>
      <c r="B62" s="127" t="s">
        <v>347</v>
      </c>
      <c r="C62" s="127" t="s">
        <v>348</v>
      </c>
      <c r="D62" s="127" t="s">
        <v>349</v>
      </c>
      <c r="E62" s="234" t="s">
        <v>350</v>
      </c>
      <c r="F62" s="234"/>
      <c r="G62" s="234" t="s">
        <v>341</v>
      </c>
      <c r="H62" s="235"/>
      <c r="I62" s="107"/>
      <c r="J62" s="128" t="s">
        <v>366</v>
      </c>
      <c r="K62" s="129"/>
      <c r="L62" s="129"/>
      <c r="M62" s="130"/>
      <c r="N62" s="109"/>
      <c r="V62" s="141"/>
    </row>
    <row r="63" spans="1:22" ht="13.5" thickBot="1">
      <c r="A63" s="261"/>
      <c r="B63" s="132"/>
      <c r="C63" s="132"/>
      <c r="D63" s="133"/>
      <c r="E63" s="132"/>
      <c r="F63" s="132"/>
      <c r="G63" s="263"/>
      <c r="H63" s="264"/>
      <c r="I63" s="265"/>
      <c r="J63" s="134" t="s">
        <v>366</v>
      </c>
      <c r="K63" s="134"/>
      <c r="L63" s="134"/>
      <c r="M63" s="135"/>
      <c r="N63" s="109"/>
      <c r="V63" s="141"/>
    </row>
    <row r="64" spans="1:22" ht="23.25" thickBot="1">
      <c r="A64" s="261"/>
      <c r="B64" s="137" t="s">
        <v>356</v>
      </c>
      <c r="C64" s="137" t="s">
        <v>357</v>
      </c>
      <c r="D64" s="137" t="s">
        <v>358</v>
      </c>
      <c r="E64" s="266" t="s">
        <v>359</v>
      </c>
      <c r="F64" s="266"/>
      <c r="G64" s="267"/>
      <c r="H64" s="268"/>
      <c r="I64" s="269"/>
      <c r="J64" s="138" t="s">
        <v>367</v>
      </c>
      <c r="K64" s="139"/>
      <c r="L64" s="139"/>
      <c r="M64" s="140"/>
      <c r="N64" s="109"/>
      <c r="V64" s="141"/>
    </row>
    <row r="65" spans="1:22" ht="13.5" thickBot="1">
      <c r="A65" s="262"/>
      <c r="B65" s="142"/>
      <c r="C65" s="142"/>
      <c r="D65" s="143"/>
      <c r="E65" s="144" t="s">
        <v>363</v>
      </c>
      <c r="F65" s="145"/>
      <c r="G65" s="243"/>
      <c r="H65" s="244"/>
      <c r="I65" s="245"/>
      <c r="J65" s="138" t="s">
        <v>368</v>
      </c>
      <c r="K65" s="139"/>
      <c r="L65" s="139"/>
      <c r="M65" s="140"/>
      <c r="N65" s="109"/>
      <c r="V65" s="141"/>
    </row>
    <row r="66" spans="1:22" ht="24" thickTop="1" thickBot="1">
      <c r="A66" s="260">
        <f t="shared" ref="A66" si="9">A62+1</f>
        <v>13</v>
      </c>
      <c r="B66" s="127" t="s">
        <v>347</v>
      </c>
      <c r="C66" s="127" t="s">
        <v>348</v>
      </c>
      <c r="D66" s="127" t="s">
        <v>349</v>
      </c>
      <c r="E66" s="234" t="s">
        <v>350</v>
      </c>
      <c r="F66" s="234"/>
      <c r="G66" s="234" t="s">
        <v>341</v>
      </c>
      <c r="H66" s="235"/>
      <c r="I66" s="107"/>
      <c r="J66" s="128" t="s">
        <v>366</v>
      </c>
      <c r="K66" s="129"/>
      <c r="L66" s="129"/>
      <c r="M66" s="130"/>
      <c r="N66" s="109"/>
      <c r="V66" s="141"/>
    </row>
    <row r="67" spans="1:22" ht="13.5" thickBot="1">
      <c r="A67" s="261"/>
      <c r="B67" s="132"/>
      <c r="C67" s="132"/>
      <c r="D67" s="133"/>
      <c r="E67" s="132"/>
      <c r="F67" s="132"/>
      <c r="G67" s="263"/>
      <c r="H67" s="264"/>
      <c r="I67" s="265"/>
      <c r="J67" s="134" t="s">
        <v>366</v>
      </c>
      <c r="K67" s="134"/>
      <c r="L67" s="134"/>
      <c r="M67" s="135"/>
      <c r="N67" s="109"/>
      <c r="V67" s="141"/>
    </row>
    <row r="68" spans="1:22" ht="23.25" thickBot="1">
      <c r="A68" s="261"/>
      <c r="B68" s="137" t="s">
        <v>356</v>
      </c>
      <c r="C68" s="137" t="s">
        <v>357</v>
      </c>
      <c r="D68" s="137" t="s">
        <v>358</v>
      </c>
      <c r="E68" s="266" t="s">
        <v>359</v>
      </c>
      <c r="F68" s="266"/>
      <c r="G68" s="267"/>
      <c r="H68" s="268"/>
      <c r="I68" s="269"/>
      <c r="J68" s="138" t="s">
        <v>367</v>
      </c>
      <c r="K68" s="139"/>
      <c r="L68" s="139"/>
      <c r="M68" s="140"/>
      <c r="N68" s="109"/>
      <c r="V68" s="141"/>
    </row>
    <row r="69" spans="1:22" ht="13.5" thickBot="1">
      <c r="A69" s="262"/>
      <c r="B69" s="142"/>
      <c r="C69" s="142"/>
      <c r="D69" s="143"/>
      <c r="E69" s="144" t="s">
        <v>363</v>
      </c>
      <c r="F69" s="145"/>
      <c r="G69" s="243"/>
      <c r="H69" s="244"/>
      <c r="I69" s="245"/>
      <c r="J69" s="138" t="s">
        <v>368</v>
      </c>
      <c r="K69" s="139"/>
      <c r="L69" s="139"/>
      <c r="M69" s="140"/>
      <c r="N69" s="109"/>
      <c r="V69" s="141"/>
    </row>
    <row r="70" spans="1:22" ht="24" thickTop="1" thickBot="1">
      <c r="A70" s="260">
        <f t="shared" ref="A70" si="10">A66+1</f>
        <v>14</v>
      </c>
      <c r="B70" s="127" t="s">
        <v>347</v>
      </c>
      <c r="C70" s="127" t="s">
        <v>348</v>
      </c>
      <c r="D70" s="127" t="s">
        <v>349</v>
      </c>
      <c r="E70" s="234" t="s">
        <v>350</v>
      </c>
      <c r="F70" s="234"/>
      <c r="G70" s="234" t="s">
        <v>341</v>
      </c>
      <c r="H70" s="235"/>
      <c r="I70" s="107"/>
      <c r="J70" s="128" t="s">
        <v>366</v>
      </c>
      <c r="K70" s="129"/>
      <c r="L70" s="129"/>
      <c r="M70" s="130"/>
      <c r="N70" s="109"/>
      <c r="V70" s="141"/>
    </row>
    <row r="71" spans="1:22" ht="13.5" thickBot="1">
      <c r="A71" s="261"/>
      <c r="B71" s="132"/>
      <c r="C71" s="132"/>
      <c r="D71" s="133"/>
      <c r="E71" s="132"/>
      <c r="F71" s="132"/>
      <c r="G71" s="263"/>
      <c r="H71" s="264"/>
      <c r="I71" s="265"/>
      <c r="J71" s="134" t="s">
        <v>366</v>
      </c>
      <c r="K71" s="134"/>
      <c r="L71" s="134"/>
      <c r="M71" s="135"/>
      <c r="N71" s="109"/>
      <c r="V71" s="148"/>
    </row>
    <row r="72" spans="1:22" ht="23.25" thickBot="1">
      <c r="A72" s="261"/>
      <c r="B72" s="137" t="s">
        <v>356</v>
      </c>
      <c r="C72" s="137" t="s">
        <v>357</v>
      </c>
      <c r="D72" s="137" t="s">
        <v>358</v>
      </c>
      <c r="E72" s="266" t="s">
        <v>359</v>
      </c>
      <c r="F72" s="266"/>
      <c r="G72" s="267"/>
      <c r="H72" s="268"/>
      <c r="I72" s="269"/>
      <c r="J72" s="138" t="s">
        <v>367</v>
      </c>
      <c r="K72" s="139"/>
      <c r="L72" s="139"/>
      <c r="M72" s="140"/>
      <c r="N72" s="109"/>
      <c r="V72" s="141"/>
    </row>
    <row r="73" spans="1:22" ht="13.5" thickBot="1">
      <c r="A73" s="262"/>
      <c r="B73" s="142"/>
      <c r="C73" s="142"/>
      <c r="D73" s="143"/>
      <c r="E73" s="144" t="s">
        <v>363</v>
      </c>
      <c r="F73" s="145"/>
      <c r="G73" s="243"/>
      <c r="H73" s="244"/>
      <c r="I73" s="245"/>
      <c r="J73" s="138" t="s">
        <v>368</v>
      </c>
      <c r="K73" s="139"/>
      <c r="L73" s="139"/>
      <c r="M73" s="140"/>
      <c r="N73" s="109"/>
      <c r="V73" s="141"/>
    </row>
    <row r="74" spans="1:22" ht="24" thickTop="1" thickBot="1">
      <c r="A74" s="260">
        <f t="shared" ref="A74" si="11">A70+1</f>
        <v>15</v>
      </c>
      <c r="B74" s="127" t="s">
        <v>347</v>
      </c>
      <c r="C74" s="127" t="s">
        <v>348</v>
      </c>
      <c r="D74" s="127" t="s">
        <v>349</v>
      </c>
      <c r="E74" s="234" t="s">
        <v>350</v>
      </c>
      <c r="F74" s="234"/>
      <c r="G74" s="234" t="s">
        <v>341</v>
      </c>
      <c r="H74" s="235"/>
      <c r="I74" s="107"/>
      <c r="J74" s="128" t="s">
        <v>366</v>
      </c>
      <c r="K74" s="129"/>
      <c r="L74" s="129"/>
      <c r="M74" s="130"/>
      <c r="N74" s="109"/>
      <c r="V74" s="141"/>
    </row>
    <row r="75" spans="1:22" ht="13.5" thickBot="1">
      <c r="A75" s="261"/>
      <c r="B75" s="132"/>
      <c r="C75" s="132"/>
      <c r="D75" s="133"/>
      <c r="E75" s="132"/>
      <c r="F75" s="132"/>
      <c r="G75" s="263"/>
      <c r="H75" s="264"/>
      <c r="I75" s="265"/>
      <c r="J75" s="134" t="s">
        <v>366</v>
      </c>
      <c r="K75" s="134"/>
      <c r="L75" s="134"/>
      <c r="M75" s="135"/>
      <c r="N75" s="109"/>
      <c r="V75" s="141"/>
    </row>
    <row r="76" spans="1:22" ht="23.25" thickBot="1">
      <c r="A76" s="261"/>
      <c r="B76" s="137" t="s">
        <v>356</v>
      </c>
      <c r="C76" s="137" t="s">
        <v>357</v>
      </c>
      <c r="D76" s="137" t="s">
        <v>358</v>
      </c>
      <c r="E76" s="266" t="s">
        <v>359</v>
      </c>
      <c r="F76" s="266"/>
      <c r="G76" s="267"/>
      <c r="H76" s="268"/>
      <c r="I76" s="269"/>
      <c r="J76" s="138" t="s">
        <v>367</v>
      </c>
      <c r="K76" s="139"/>
      <c r="L76" s="139"/>
      <c r="M76" s="140"/>
      <c r="N76" s="109"/>
      <c r="V76" s="141"/>
    </row>
    <row r="77" spans="1:22" ht="13.5" thickBot="1">
      <c r="A77" s="262"/>
      <c r="B77" s="142"/>
      <c r="C77" s="142"/>
      <c r="D77" s="143"/>
      <c r="E77" s="144" t="s">
        <v>363</v>
      </c>
      <c r="F77" s="145"/>
      <c r="G77" s="243"/>
      <c r="H77" s="244"/>
      <c r="I77" s="245"/>
      <c r="J77" s="138" t="s">
        <v>368</v>
      </c>
      <c r="K77" s="139"/>
      <c r="L77" s="139"/>
      <c r="M77" s="140"/>
      <c r="N77" s="109"/>
      <c r="V77" s="141"/>
    </row>
    <row r="78" spans="1:22" ht="24" thickTop="1" thickBot="1">
      <c r="A78" s="260">
        <f t="shared" ref="A78" si="12">A74+1</f>
        <v>16</v>
      </c>
      <c r="B78" s="127" t="s">
        <v>347</v>
      </c>
      <c r="C78" s="127" t="s">
        <v>348</v>
      </c>
      <c r="D78" s="127" t="s">
        <v>349</v>
      </c>
      <c r="E78" s="234" t="s">
        <v>350</v>
      </c>
      <c r="F78" s="234"/>
      <c r="G78" s="234" t="s">
        <v>341</v>
      </c>
      <c r="H78" s="235"/>
      <c r="I78" s="107"/>
      <c r="J78" s="128" t="s">
        <v>366</v>
      </c>
      <c r="K78" s="129"/>
      <c r="L78" s="129"/>
      <c r="M78" s="130"/>
      <c r="N78" s="109"/>
      <c r="V78" s="141"/>
    </row>
    <row r="79" spans="1:22" ht="13.5" thickBot="1">
      <c r="A79" s="261"/>
      <c r="B79" s="132"/>
      <c r="C79" s="132"/>
      <c r="D79" s="133"/>
      <c r="E79" s="132"/>
      <c r="F79" s="132"/>
      <c r="G79" s="263"/>
      <c r="H79" s="264"/>
      <c r="I79" s="265"/>
      <c r="J79" s="134" t="s">
        <v>366</v>
      </c>
      <c r="K79" s="134"/>
      <c r="L79" s="134"/>
      <c r="M79" s="135"/>
      <c r="N79" s="109"/>
      <c r="V79" s="141"/>
    </row>
    <row r="80" spans="1:22" ht="23.25" thickBot="1">
      <c r="A80" s="261"/>
      <c r="B80" s="137" t="s">
        <v>356</v>
      </c>
      <c r="C80" s="137" t="s">
        <v>357</v>
      </c>
      <c r="D80" s="137" t="s">
        <v>358</v>
      </c>
      <c r="E80" s="266" t="s">
        <v>359</v>
      </c>
      <c r="F80" s="266"/>
      <c r="G80" s="267"/>
      <c r="H80" s="268"/>
      <c r="I80" s="269"/>
      <c r="J80" s="138" t="s">
        <v>367</v>
      </c>
      <c r="K80" s="139"/>
      <c r="L80" s="139"/>
      <c r="M80" s="140"/>
      <c r="N80" s="109"/>
      <c r="V80" s="141"/>
    </row>
    <row r="81" spans="1:22" ht="13.5" thickBot="1">
      <c r="A81" s="262"/>
      <c r="B81" s="142"/>
      <c r="C81" s="142"/>
      <c r="D81" s="143"/>
      <c r="E81" s="144" t="s">
        <v>363</v>
      </c>
      <c r="F81" s="145"/>
      <c r="G81" s="243"/>
      <c r="H81" s="244"/>
      <c r="I81" s="245"/>
      <c r="J81" s="138" t="s">
        <v>368</v>
      </c>
      <c r="K81" s="139"/>
      <c r="L81" s="139"/>
      <c r="M81" s="140"/>
      <c r="N81" s="109"/>
      <c r="V81" s="141"/>
    </row>
    <row r="82" spans="1:22" ht="24" thickTop="1" thickBot="1">
      <c r="A82" s="260">
        <f t="shared" ref="A82" si="13">A78+1</f>
        <v>17</v>
      </c>
      <c r="B82" s="127" t="s">
        <v>347</v>
      </c>
      <c r="C82" s="127" t="s">
        <v>348</v>
      </c>
      <c r="D82" s="127" t="s">
        <v>349</v>
      </c>
      <c r="E82" s="234" t="s">
        <v>350</v>
      </c>
      <c r="F82" s="234"/>
      <c r="G82" s="234" t="s">
        <v>341</v>
      </c>
      <c r="H82" s="235"/>
      <c r="I82" s="107"/>
      <c r="J82" s="128" t="s">
        <v>366</v>
      </c>
      <c r="K82" s="129"/>
      <c r="L82" s="129"/>
      <c r="M82" s="130"/>
      <c r="N82" s="109"/>
      <c r="V82" s="141"/>
    </row>
    <row r="83" spans="1:22" ht="13.5" thickBot="1">
      <c r="A83" s="261"/>
      <c r="B83" s="132"/>
      <c r="C83" s="132"/>
      <c r="D83" s="133"/>
      <c r="E83" s="132"/>
      <c r="F83" s="132"/>
      <c r="G83" s="263"/>
      <c r="H83" s="264"/>
      <c r="I83" s="265"/>
      <c r="J83" s="134" t="s">
        <v>366</v>
      </c>
      <c r="K83" s="134"/>
      <c r="L83" s="134"/>
      <c r="M83" s="135"/>
      <c r="N83" s="109"/>
      <c r="V83" s="141"/>
    </row>
    <row r="84" spans="1:22" ht="23.25" thickBot="1">
      <c r="A84" s="261"/>
      <c r="B84" s="137" t="s">
        <v>356</v>
      </c>
      <c r="C84" s="137" t="s">
        <v>357</v>
      </c>
      <c r="D84" s="137" t="s">
        <v>358</v>
      </c>
      <c r="E84" s="266" t="s">
        <v>359</v>
      </c>
      <c r="F84" s="266"/>
      <c r="G84" s="267"/>
      <c r="H84" s="268"/>
      <c r="I84" s="269"/>
      <c r="J84" s="138" t="s">
        <v>367</v>
      </c>
      <c r="K84" s="139"/>
      <c r="L84" s="139"/>
      <c r="M84" s="140"/>
      <c r="N84" s="109"/>
      <c r="V84" s="141"/>
    </row>
    <row r="85" spans="1:22" ht="13.5" thickBot="1">
      <c r="A85" s="262"/>
      <c r="B85" s="142"/>
      <c r="C85" s="142"/>
      <c r="D85" s="143"/>
      <c r="E85" s="144" t="s">
        <v>363</v>
      </c>
      <c r="F85" s="145"/>
      <c r="G85" s="243"/>
      <c r="H85" s="244"/>
      <c r="I85" s="245"/>
      <c r="J85" s="138" t="s">
        <v>368</v>
      </c>
      <c r="K85" s="139"/>
      <c r="L85" s="139"/>
      <c r="M85" s="140"/>
      <c r="N85" s="109"/>
      <c r="V85" s="141"/>
    </row>
    <row r="86" spans="1:22" ht="24" thickTop="1" thickBot="1">
      <c r="A86" s="260">
        <f t="shared" ref="A86" si="14">A82+1</f>
        <v>18</v>
      </c>
      <c r="B86" s="127" t="s">
        <v>347</v>
      </c>
      <c r="C86" s="127" t="s">
        <v>348</v>
      </c>
      <c r="D86" s="127" t="s">
        <v>349</v>
      </c>
      <c r="E86" s="234" t="s">
        <v>350</v>
      </c>
      <c r="F86" s="234"/>
      <c r="G86" s="234" t="s">
        <v>341</v>
      </c>
      <c r="H86" s="235"/>
      <c r="I86" s="107"/>
      <c r="J86" s="128" t="s">
        <v>366</v>
      </c>
      <c r="K86" s="129"/>
      <c r="L86" s="129"/>
      <c r="M86" s="130"/>
      <c r="N86" s="109"/>
      <c r="V86" s="141"/>
    </row>
    <row r="87" spans="1:22" ht="13.5" thickBot="1">
      <c r="A87" s="261"/>
      <c r="B87" s="132"/>
      <c r="C87" s="132"/>
      <c r="D87" s="133"/>
      <c r="E87" s="132"/>
      <c r="F87" s="132"/>
      <c r="G87" s="263"/>
      <c r="H87" s="264"/>
      <c r="I87" s="265"/>
      <c r="J87" s="134" t="s">
        <v>366</v>
      </c>
      <c r="K87" s="134"/>
      <c r="L87" s="134"/>
      <c r="M87" s="135"/>
      <c r="N87" s="109"/>
      <c r="V87" s="141"/>
    </row>
    <row r="88" spans="1:22" ht="23.25" thickBot="1">
      <c r="A88" s="261"/>
      <c r="B88" s="137" t="s">
        <v>356</v>
      </c>
      <c r="C88" s="137" t="s">
        <v>357</v>
      </c>
      <c r="D88" s="137" t="s">
        <v>358</v>
      </c>
      <c r="E88" s="266" t="s">
        <v>359</v>
      </c>
      <c r="F88" s="266"/>
      <c r="G88" s="267"/>
      <c r="H88" s="268"/>
      <c r="I88" s="269"/>
      <c r="J88" s="138" t="s">
        <v>367</v>
      </c>
      <c r="K88" s="139"/>
      <c r="L88" s="139"/>
      <c r="M88" s="140"/>
      <c r="N88" s="109"/>
      <c r="V88" s="141"/>
    </row>
    <row r="89" spans="1:22" ht="13.5" thickBot="1">
      <c r="A89" s="262"/>
      <c r="B89" s="142"/>
      <c r="C89" s="142"/>
      <c r="D89" s="143"/>
      <c r="E89" s="144" t="s">
        <v>363</v>
      </c>
      <c r="F89" s="145"/>
      <c r="G89" s="243"/>
      <c r="H89" s="244"/>
      <c r="I89" s="245"/>
      <c r="J89" s="138" t="s">
        <v>368</v>
      </c>
      <c r="K89" s="139"/>
      <c r="L89" s="139"/>
      <c r="M89" s="140"/>
      <c r="N89" s="109"/>
      <c r="V89" s="141"/>
    </row>
    <row r="90" spans="1:22" ht="24" thickTop="1" thickBot="1">
      <c r="A90" s="260">
        <f t="shared" ref="A90" si="15">A86+1</f>
        <v>19</v>
      </c>
      <c r="B90" s="127" t="s">
        <v>347</v>
      </c>
      <c r="C90" s="127" t="s">
        <v>348</v>
      </c>
      <c r="D90" s="127" t="s">
        <v>349</v>
      </c>
      <c r="E90" s="234" t="s">
        <v>350</v>
      </c>
      <c r="F90" s="234"/>
      <c r="G90" s="234" t="s">
        <v>341</v>
      </c>
      <c r="H90" s="235"/>
      <c r="I90" s="107"/>
      <c r="J90" s="128" t="s">
        <v>366</v>
      </c>
      <c r="K90" s="129"/>
      <c r="L90" s="129"/>
      <c r="M90" s="130"/>
      <c r="N90" s="109"/>
      <c r="V90" s="141"/>
    </row>
    <row r="91" spans="1:22" ht="13.5" thickBot="1">
      <c r="A91" s="261"/>
      <c r="B91" s="132"/>
      <c r="C91" s="132"/>
      <c r="D91" s="133"/>
      <c r="E91" s="132"/>
      <c r="F91" s="132"/>
      <c r="G91" s="263"/>
      <c r="H91" s="264"/>
      <c r="I91" s="265"/>
      <c r="J91" s="134" t="s">
        <v>366</v>
      </c>
      <c r="K91" s="134"/>
      <c r="L91" s="134"/>
      <c r="M91" s="135"/>
      <c r="N91" s="109"/>
      <c r="V91" s="141"/>
    </row>
    <row r="92" spans="1:22" ht="23.25" thickBot="1">
      <c r="A92" s="261"/>
      <c r="B92" s="137" t="s">
        <v>356</v>
      </c>
      <c r="C92" s="137" t="s">
        <v>357</v>
      </c>
      <c r="D92" s="137" t="s">
        <v>358</v>
      </c>
      <c r="E92" s="266" t="s">
        <v>359</v>
      </c>
      <c r="F92" s="266"/>
      <c r="G92" s="267"/>
      <c r="H92" s="268"/>
      <c r="I92" s="269"/>
      <c r="J92" s="138" t="s">
        <v>367</v>
      </c>
      <c r="K92" s="139"/>
      <c r="L92" s="139"/>
      <c r="M92" s="140"/>
      <c r="N92" s="109"/>
      <c r="V92" s="141"/>
    </row>
    <row r="93" spans="1:22" ht="13.5" thickBot="1">
      <c r="A93" s="262"/>
      <c r="B93" s="142"/>
      <c r="C93" s="142"/>
      <c r="D93" s="143"/>
      <c r="E93" s="144" t="s">
        <v>363</v>
      </c>
      <c r="F93" s="145"/>
      <c r="G93" s="243"/>
      <c r="H93" s="244"/>
      <c r="I93" s="245"/>
      <c r="J93" s="138" t="s">
        <v>368</v>
      </c>
      <c r="K93" s="139"/>
      <c r="L93" s="139"/>
      <c r="M93" s="140"/>
      <c r="N93" s="109"/>
      <c r="V93" s="141"/>
    </row>
    <row r="94" spans="1:22" ht="24" thickTop="1" thickBot="1">
      <c r="A94" s="260">
        <f t="shared" ref="A94" si="16">A90+1</f>
        <v>20</v>
      </c>
      <c r="B94" s="127" t="s">
        <v>347</v>
      </c>
      <c r="C94" s="127" t="s">
        <v>348</v>
      </c>
      <c r="D94" s="127" t="s">
        <v>349</v>
      </c>
      <c r="E94" s="234" t="s">
        <v>350</v>
      </c>
      <c r="F94" s="234"/>
      <c r="G94" s="234" t="s">
        <v>341</v>
      </c>
      <c r="H94" s="235"/>
      <c r="I94" s="107"/>
      <c r="J94" s="128" t="s">
        <v>366</v>
      </c>
      <c r="K94" s="129"/>
      <c r="L94" s="129"/>
      <c r="M94" s="130"/>
      <c r="N94" s="109"/>
      <c r="V94" s="141"/>
    </row>
    <row r="95" spans="1:22" ht="13.5" thickBot="1">
      <c r="A95" s="261"/>
      <c r="B95" s="132"/>
      <c r="C95" s="132"/>
      <c r="D95" s="133"/>
      <c r="E95" s="132"/>
      <c r="F95" s="132"/>
      <c r="G95" s="263"/>
      <c r="H95" s="264"/>
      <c r="I95" s="265"/>
      <c r="J95" s="134" t="s">
        <v>366</v>
      </c>
      <c r="K95" s="134"/>
      <c r="L95" s="134"/>
      <c r="M95" s="135"/>
      <c r="N95" s="109"/>
      <c r="V95" s="141"/>
    </row>
    <row r="96" spans="1:22" ht="23.25" thickBot="1">
      <c r="A96" s="261"/>
      <c r="B96" s="137" t="s">
        <v>356</v>
      </c>
      <c r="C96" s="137" t="s">
        <v>357</v>
      </c>
      <c r="D96" s="137" t="s">
        <v>358</v>
      </c>
      <c r="E96" s="266" t="s">
        <v>359</v>
      </c>
      <c r="F96" s="266"/>
      <c r="G96" s="267"/>
      <c r="H96" s="268"/>
      <c r="I96" s="269"/>
      <c r="J96" s="138" t="s">
        <v>367</v>
      </c>
      <c r="K96" s="139"/>
      <c r="L96" s="139"/>
      <c r="M96" s="140"/>
      <c r="N96" s="109"/>
      <c r="V96" s="141"/>
    </row>
    <row r="97" spans="1:22" ht="13.5" thickBot="1">
      <c r="A97" s="262"/>
      <c r="B97" s="142"/>
      <c r="C97" s="142"/>
      <c r="D97" s="143"/>
      <c r="E97" s="144" t="s">
        <v>363</v>
      </c>
      <c r="F97" s="145"/>
      <c r="G97" s="243"/>
      <c r="H97" s="244"/>
      <c r="I97" s="245"/>
      <c r="J97" s="138" t="s">
        <v>368</v>
      </c>
      <c r="K97" s="139"/>
      <c r="L97" s="139"/>
      <c r="M97" s="140"/>
      <c r="N97" s="109"/>
      <c r="V97" s="141"/>
    </row>
    <row r="98" spans="1:22" ht="24" thickTop="1" thickBot="1">
      <c r="A98" s="260">
        <f t="shared" ref="A98" si="17">A94+1</f>
        <v>21</v>
      </c>
      <c r="B98" s="127" t="s">
        <v>347</v>
      </c>
      <c r="C98" s="127" t="s">
        <v>348</v>
      </c>
      <c r="D98" s="127" t="s">
        <v>349</v>
      </c>
      <c r="E98" s="234" t="s">
        <v>350</v>
      </c>
      <c r="F98" s="234"/>
      <c r="G98" s="234" t="s">
        <v>341</v>
      </c>
      <c r="H98" s="235"/>
      <c r="I98" s="107"/>
      <c r="J98" s="128" t="s">
        <v>366</v>
      </c>
      <c r="K98" s="129"/>
      <c r="L98" s="129"/>
      <c r="M98" s="130"/>
      <c r="N98" s="109"/>
      <c r="V98" s="141"/>
    </row>
    <row r="99" spans="1:22" ht="13.5" thickBot="1">
      <c r="A99" s="261"/>
      <c r="B99" s="132"/>
      <c r="C99" s="132"/>
      <c r="D99" s="133"/>
      <c r="E99" s="132"/>
      <c r="F99" s="132"/>
      <c r="G99" s="263"/>
      <c r="H99" s="264"/>
      <c r="I99" s="265"/>
      <c r="J99" s="134" t="s">
        <v>366</v>
      </c>
      <c r="K99" s="134"/>
      <c r="L99" s="134"/>
      <c r="M99" s="135"/>
      <c r="N99" s="109"/>
      <c r="V99" s="141"/>
    </row>
    <row r="100" spans="1:22" ht="23.25" thickBot="1">
      <c r="A100" s="261"/>
      <c r="B100" s="137" t="s">
        <v>356</v>
      </c>
      <c r="C100" s="137" t="s">
        <v>357</v>
      </c>
      <c r="D100" s="137" t="s">
        <v>358</v>
      </c>
      <c r="E100" s="266" t="s">
        <v>359</v>
      </c>
      <c r="F100" s="266"/>
      <c r="G100" s="267"/>
      <c r="H100" s="268"/>
      <c r="I100" s="269"/>
      <c r="J100" s="138" t="s">
        <v>367</v>
      </c>
      <c r="K100" s="139"/>
      <c r="L100" s="139"/>
      <c r="M100" s="140"/>
      <c r="N100" s="109"/>
      <c r="V100" s="141"/>
    </row>
    <row r="101" spans="1:22" ht="13.5" thickBot="1">
      <c r="A101" s="262"/>
      <c r="B101" s="142"/>
      <c r="C101" s="142"/>
      <c r="D101" s="143"/>
      <c r="E101" s="144" t="s">
        <v>363</v>
      </c>
      <c r="F101" s="145"/>
      <c r="G101" s="243"/>
      <c r="H101" s="244"/>
      <c r="I101" s="245"/>
      <c r="J101" s="138" t="s">
        <v>368</v>
      </c>
      <c r="K101" s="139"/>
      <c r="L101" s="139"/>
      <c r="M101" s="140"/>
      <c r="N101" s="109"/>
      <c r="V101" s="141"/>
    </row>
    <row r="102" spans="1:22" ht="24" thickTop="1" thickBot="1">
      <c r="A102" s="260">
        <f t="shared" ref="A102" si="18">A98+1</f>
        <v>22</v>
      </c>
      <c r="B102" s="127" t="s">
        <v>347</v>
      </c>
      <c r="C102" s="127" t="s">
        <v>348</v>
      </c>
      <c r="D102" s="127" t="s">
        <v>349</v>
      </c>
      <c r="E102" s="234" t="s">
        <v>350</v>
      </c>
      <c r="F102" s="234"/>
      <c r="G102" s="234" t="s">
        <v>341</v>
      </c>
      <c r="H102" s="235"/>
      <c r="I102" s="107"/>
      <c r="J102" s="128" t="s">
        <v>366</v>
      </c>
      <c r="K102" s="129"/>
      <c r="L102" s="129"/>
      <c r="M102" s="130"/>
      <c r="N102" s="109"/>
      <c r="V102" s="141"/>
    </row>
    <row r="103" spans="1:22" ht="13.5" thickBot="1">
      <c r="A103" s="261"/>
      <c r="B103" s="132"/>
      <c r="C103" s="132"/>
      <c r="D103" s="133"/>
      <c r="E103" s="132"/>
      <c r="F103" s="132"/>
      <c r="G103" s="263"/>
      <c r="H103" s="264"/>
      <c r="I103" s="265"/>
      <c r="J103" s="134" t="s">
        <v>366</v>
      </c>
      <c r="K103" s="134"/>
      <c r="L103" s="134"/>
      <c r="M103" s="135"/>
      <c r="N103" s="109"/>
      <c r="V103" s="141"/>
    </row>
    <row r="104" spans="1:22" ht="23.25" thickBot="1">
      <c r="A104" s="261"/>
      <c r="B104" s="137" t="s">
        <v>356</v>
      </c>
      <c r="C104" s="137" t="s">
        <v>357</v>
      </c>
      <c r="D104" s="137" t="s">
        <v>358</v>
      </c>
      <c r="E104" s="266" t="s">
        <v>359</v>
      </c>
      <c r="F104" s="266"/>
      <c r="G104" s="267"/>
      <c r="H104" s="268"/>
      <c r="I104" s="269"/>
      <c r="J104" s="138" t="s">
        <v>367</v>
      </c>
      <c r="K104" s="139"/>
      <c r="L104" s="139"/>
      <c r="M104" s="140"/>
      <c r="N104" s="109"/>
      <c r="V104" s="141"/>
    </row>
    <row r="105" spans="1:22" ht="13.5" thickBot="1">
      <c r="A105" s="262"/>
      <c r="B105" s="142"/>
      <c r="C105" s="142"/>
      <c r="D105" s="143"/>
      <c r="E105" s="144" t="s">
        <v>363</v>
      </c>
      <c r="F105" s="145"/>
      <c r="G105" s="243"/>
      <c r="H105" s="244"/>
      <c r="I105" s="245"/>
      <c r="J105" s="138" t="s">
        <v>368</v>
      </c>
      <c r="K105" s="139"/>
      <c r="L105" s="139"/>
      <c r="M105" s="140"/>
      <c r="N105" s="109"/>
      <c r="V105" s="141"/>
    </row>
    <row r="106" spans="1:22" ht="24" thickTop="1" thickBot="1">
      <c r="A106" s="260">
        <f t="shared" ref="A106" si="19">A102+1</f>
        <v>23</v>
      </c>
      <c r="B106" s="127" t="s">
        <v>347</v>
      </c>
      <c r="C106" s="127" t="s">
        <v>348</v>
      </c>
      <c r="D106" s="127" t="s">
        <v>349</v>
      </c>
      <c r="E106" s="234" t="s">
        <v>350</v>
      </c>
      <c r="F106" s="234"/>
      <c r="G106" s="234" t="s">
        <v>341</v>
      </c>
      <c r="H106" s="235"/>
      <c r="I106" s="107"/>
      <c r="J106" s="128" t="s">
        <v>366</v>
      </c>
      <c r="K106" s="129"/>
      <c r="L106" s="129"/>
      <c r="M106" s="130"/>
      <c r="N106" s="109"/>
      <c r="V106" s="141"/>
    </row>
    <row r="107" spans="1:22" ht="13.5" thickBot="1">
      <c r="A107" s="261"/>
      <c r="B107" s="132"/>
      <c r="C107" s="132"/>
      <c r="D107" s="133"/>
      <c r="E107" s="132"/>
      <c r="F107" s="132"/>
      <c r="G107" s="263"/>
      <c r="H107" s="264"/>
      <c r="I107" s="265"/>
      <c r="J107" s="134" t="s">
        <v>366</v>
      </c>
      <c r="K107" s="134"/>
      <c r="L107" s="134"/>
      <c r="M107" s="135"/>
      <c r="N107" s="109"/>
      <c r="V107" s="141"/>
    </row>
    <row r="108" spans="1:22" ht="23.25" thickBot="1">
      <c r="A108" s="261"/>
      <c r="B108" s="137" t="s">
        <v>356</v>
      </c>
      <c r="C108" s="137" t="s">
        <v>357</v>
      </c>
      <c r="D108" s="137" t="s">
        <v>358</v>
      </c>
      <c r="E108" s="266" t="s">
        <v>359</v>
      </c>
      <c r="F108" s="266"/>
      <c r="G108" s="267"/>
      <c r="H108" s="268"/>
      <c r="I108" s="269"/>
      <c r="J108" s="138" t="s">
        <v>367</v>
      </c>
      <c r="K108" s="139"/>
      <c r="L108" s="139"/>
      <c r="M108" s="140"/>
      <c r="N108" s="109"/>
      <c r="V108" s="141"/>
    </row>
    <row r="109" spans="1:22" ht="13.5" thickBot="1">
      <c r="A109" s="262"/>
      <c r="B109" s="142"/>
      <c r="C109" s="142"/>
      <c r="D109" s="143"/>
      <c r="E109" s="144" t="s">
        <v>363</v>
      </c>
      <c r="F109" s="145"/>
      <c r="G109" s="243"/>
      <c r="H109" s="244"/>
      <c r="I109" s="245"/>
      <c r="J109" s="138" t="s">
        <v>368</v>
      </c>
      <c r="K109" s="139"/>
      <c r="L109" s="139"/>
      <c r="M109" s="140"/>
      <c r="N109" s="109"/>
      <c r="V109" s="141"/>
    </row>
    <row r="110" spans="1:22" ht="24" thickTop="1" thickBot="1">
      <c r="A110" s="260">
        <f t="shared" ref="A110" si="20">A106+1</f>
        <v>24</v>
      </c>
      <c r="B110" s="127" t="s">
        <v>347</v>
      </c>
      <c r="C110" s="127" t="s">
        <v>348</v>
      </c>
      <c r="D110" s="127" t="s">
        <v>349</v>
      </c>
      <c r="E110" s="234" t="s">
        <v>350</v>
      </c>
      <c r="F110" s="234"/>
      <c r="G110" s="234" t="s">
        <v>341</v>
      </c>
      <c r="H110" s="235"/>
      <c r="I110" s="107"/>
      <c r="J110" s="128" t="s">
        <v>366</v>
      </c>
      <c r="K110" s="129"/>
      <c r="L110" s="129"/>
      <c r="M110" s="130"/>
      <c r="N110" s="109"/>
      <c r="V110" s="141"/>
    </row>
    <row r="111" spans="1:22" ht="13.5" thickBot="1">
      <c r="A111" s="261"/>
      <c r="B111" s="132"/>
      <c r="C111" s="132"/>
      <c r="D111" s="133"/>
      <c r="E111" s="132"/>
      <c r="F111" s="132"/>
      <c r="G111" s="263"/>
      <c r="H111" s="264"/>
      <c r="I111" s="265"/>
      <c r="J111" s="134" t="s">
        <v>366</v>
      </c>
      <c r="K111" s="134"/>
      <c r="L111" s="134"/>
      <c r="M111" s="135"/>
      <c r="N111" s="109"/>
      <c r="V111" s="141"/>
    </row>
    <row r="112" spans="1:22" ht="23.25" thickBot="1">
      <c r="A112" s="261"/>
      <c r="B112" s="137" t="s">
        <v>356</v>
      </c>
      <c r="C112" s="137" t="s">
        <v>357</v>
      </c>
      <c r="D112" s="137" t="s">
        <v>358</v>
      </c>
      <c r="E112" s="266" t="s">
        <v>359</v>
      </c>
      <c r="F112" s="266"/>
      <c r="G112" s="267"/>
      <c r="H112" s="268"/>
      <c r="I112" s="269"/>
      <c r="J112" s="138" t="s">
        <v>367</v>
      </c>
      <c r="K112" s="139"/>
      <c r="L112" s="139"/>
      <c r="M112" s="140"/>
      <c r="N112" s="109"/>
      <c r="V112" s="141"/>
    </row>
    <row r="113" spans="1:22" ht="13.5" thickBot="1">
      <c r="A113" s="262"/>
      <c r="B113" s="142"/>
      <c r="C113" s="142"/>
      <c r="D113" s="143"/>
      <c r="E113" s="144" t="s">
        <v>363</v>
      </c>
      <c r="F113" s="145"/>
      <c r="G113" s="243"/>
      <c r="H113" s="244"/>
      <c r="I113" s="245"/>
      <c r="J113" s="138" t="s">
        <v>368</v>
      </c>
      <c r="K113" s="139"/>
      <c r="L113" s="139"/>
      <c r="M113" s="140"/>
      <c r="N113" s="109"/>
      <c r="V113" s="141"/>
    </row>
    <row r="114" spans="1:22" ht="24" thickTop="1" thickBot="1">
      <c r="A114" s="260">
        <f t="shared" ref="A114" si="21">A110+1</f>
        <v>25</v>
      </c>
      <c r="B114" s="127" t="s">
        <v>347</v>
      </c>
      <c r="C114" s="127" t="s">
        <v>348</v>
      </c>
      <c r="D114" s="127" t="s">
        <v>349</v>
      </c>
      <c r="E114" s="234" t="s">
        <v>350</v>
      </c>
      <c r="F114" s="234"/>
      <c r="G114" s="234" t="s">
        <v>341</v>
      </c>
      <c r="H114" s="235"/>
      <c r="I114" s="107"/>
      <c r="J114" s="128" t="s">
        <v>366</v>
      </c>
      <c r="K114" s="129"/>
      <c r="L114" s="129"/>
      <c r="M114" s="130"/>
      <c r="N114" s="109"/>
      <c r="V114" s="141"/>
    </row>
    <row r="115" spans="1:22" ht="13.5" thickBot="1">
      <c r="A115" s="261"/>
      <c r="B115" s="132"/>
      <c r="C115" s="132"/>
      <c r="D115" s="133"/>
      <c r="E115" s="132"/>
      <c r="F115" s="132"/>
      <c r="G115" s="263"/>
      <c r="H115" s="264"/>
      <c r="I115" s="265"/>
      <c r="J115" s="134" t="s">
        <v>366</v>
      </c>
      <c r="K115" s="134"/>
      <c r="L115" s="134"/>
      <c r="M115" s="135"/>
      <c r="N115" s="109"/>
      <c r="V115" s="141"/>
    </row>
    <row r="116" spans="1:22" ht="23.25" thickBot="1">
      <c r="A116" s="261"/>
      <c r="B116" s="137" t="s">
        <v>356</v>
      </c>
      <c r="C116" s="137" t="s">
        <v>357</v>
      </c>
      <c r="D116" s="137" t="s">
        <v>358</v>
      </c>
      <c r="E116" s="266" t="s">
        <v>359</v>
      </c>
      <c r="F116" s="266"/>
      <c r="G116" s="267"/>
      <c r="H116" s="268"/>
      <c r="I116" s="269"/>
      <c r="J116" s="138" t="s">
        <v>367</v>
      </c>
      <c r="K116" s="139"/>
      <c r="L116" s="139"/>
      <c r="M116" s="140"/>
      <c r="N116" s="109"/>
      <c r="V116" s="141"/>
    </row>
    <row r="117" spans="1:22" ht="13.5" thickBot="1">
      <c r="A117" s="262"/>
      <c r="B117" s="142"/>
      <c r="C117" s="142"/>
      <c r="D117" s="143"/>
      <c r="E117" s="144" t="s">
        <v>363</v>
      </c>
      <c r="F117" s="145"/>
      <c r="G117" s="243"/>
      <c r="H117" s="244"/>
      <c r="I117" s="245"/>
      <c r="J117" s="138" t="s">
        <v>368</v>
      </c>
      <c r="K117" s="139"/>
      <c r="L117" s="139"/>
      <c r="M117" s="140"/>
      <c r="N117" s="109"/>
      <c r="V117" s="141"/>
    </row>
    <row r="118" spans="1:22" ht="24" thickTop="1" thickBot="1">
      <c r="A118" s="260">
        <f t="shared" ref="A118" si="22">A114+1</f>
        <v>26</v>
      </c>
      <c r="B118" s="127" t="s">
        <v>347</v>
      </c>
      <c r="C118" s="127" t="s">
        <v>348</v>
      </c>
      <c r="D118" s="127" t="s">
        <v>349</v>
      </c>
      <c r="E118" s="234" t="s">
        <v>350</v>
      </c>
      <c r="F118" s="234"/>
      <c r="G118" s="234" t="s">
        <v>341</v>
      </c>
      <c r="H118" s="235"/>
      <c r="I118" s="107"/>
      <c r="J118" s="128" t="s">
        <v>366</v>
      </c>
      <c r="K118" s="129"/>
      <c r="L118" s="129"/>
      <c r="M118" s="130"/>
      <c r="N118" s="109"/>
      <c r="V118" s="141"/>
    </row>
    <row r="119" spans="1:22" ht="13.5" thickBot="1">
      <c r="A119" s="261"/>
      <c r="B119" s="132"/>
      <c r="C119" s="132"/>
      <c r="D119" s="133"/>
      <c r="E119" s="132"/>
      <c r="F119" s="132"/>
      <c r="G119" s="263"/>
      <c r="H119" s="264"/>
      <c r="I119" s="265"/>
      <c r="J119" s="134" t="s">
        <v>366</v>
      </c>
      <c r="K119" s="134"/>
      <c r="L119" s="134"/>
      <c r="M119" s="135"/>
      <c r="N119" s="109"/>
      <c r="V119" s="141"/>
    </row>
    <row r="120" spans="1:22" ht="23.25" thickBot="1">
      <c r="A120" s="261"/>
      <c r="B120" s="137" t="s">
        <v>356</v>
      </c>
      <c r="C120" s="137" t="s">
        <v>357</v>
      </c>
      <c r="D120" s="137" t="s">
        <v>358</v>
      </c>
      <c r="E120" s="266" t="s">
        <v>359</v>
      </c>
      <c r="F120" s="266"/>
      <c r="G120" s="267"/>
      <c r="H120" s="268"/>
      <c r="I120" s="269"/>
      <c r="J120" s="138" t="s">
        <v>367</v>
      </c>
      <c r="K120" s="139"/>
      <c r="L120" s="139"/>
      <c r="M120" s="140"/>
      <c r="N120" s="109"/>
      <c r="V120" s="141"/>
    </row>
    <row r="121" spans="1:22" ht="13.5" thickBot="1">
      <c r="A121" s="262"/>
      <c r="B121" s="142"/>
      <c r="C121" s="142"/>
      <c r="D121" s="143"/>
      <c r="E121" s="144" t="s">
        <v>363</v>
      </c>
      <c r="F121" s="145"/>
      <c r="G121" s="243"/>
      <c r="H121" s="244"/>
      <c r="I121" s="245"/>
      <c r="J121" s="138" t="s">
        <v>368</v>
      </c>
      <c r="K121" s="139"/>
      <c r="L121" s="139"/>
      <c r="M121" s="140"/>
      <c r="N121" s="109"/>
      <c r="V121" s="141"/>
    </row>
    <row r="122" spans="1:22" ht="24" thickTop="1" thickBot="1">
      <c r="A122" s="260">
        <f t="shared" ref="A122" si="23">A118+1</f>
        <v>27</v>
      </c>
      <c r="B122" s="127" t="s">
        <v>347</v>
      </c>
      <c r="C122" s="127" t="s">
        <v>348</v>
      </c>
      <c r="D122" s="127" t="s">
        <v>349</v>
      </c>
      <c r="E122" s="234" t="s">
        <v>350</v>
      </c>
      <c r="F122" s="234"/>
      <c r="G122" s="234" t="s">
        <v>341</v>
      </c>
      <c r="H122" s="235"/>
      <c r="I122" s="107"/>
      <c r="J122" s="128" t="s">
        <v>366</v>
      </c>
      <c r="K122" s="129"/>
      <c r="L122" s="129"/>
      <c r="M122" s="130"/>
      <c r="N122" s="109"/>
      <c r="V122" s="141"/>
    </row>
    <row r="123" spans="1:22" ht="13.5" thickBot="1">
      <c r="A123" s="261"/>
      <c r="B123" s="132"/>
      <c r="C123" s="132"/>
      <c r="D123" s="133"/>
      <c r="E123" s="132"/>
      <c r="F123" s="132"/>
      <c r="G123" s="263"/>
      <c r="H123" s="264"/>
      <c r="I123" s="265"/>
      <c r="J123" s="134" t="s">
        <v>366</v>
      </c>
      <c r="K123" s="134"/>
      <c r="L123" s="134"/>
      <c r="M123" s="135"/>
      <c r="N123" s="109"/>
      <c r="V123" s="141"/>
    </row>
    <row r="124" spans="1:22" ht="23.25" thickBot="1">
      <c r="A124" s="261"/>
      <c r="B124" s="137" t="s">
        <v>356</v>
      </c>
      <c r="C124" s="137" t="s">
        <v>357</v>
      </c>
      <c r="D124" s="137" t="s">
        <v>358</v>
      </c>
      <c r="E124" s="266" t="s">
        <v>359</v>
      </c>
      <c r="F124" s="266"/>
      <c r="G124" s="267"/>
      <c r="H124" s="268"/>
      <c r="I124" s="269"/>
      <c r="J124" s="138" t="s">
        <v>367</v>
      </c>
      <c r="K124" s="139"/>
      <c r="L124" s="139"/>
      <c r="M124" s="140"/>
      <c r="N124" s="109"/>
      <c r="V124" s="141"/>
    </row>
    <row r="125" spans="1:22" ht="13.5" thickBot="1">
      <c r="A125" s="262"/>
      <c r="B125" s="142"/>
      <c r="C125" s="142"/>
      <c r="D125" s="143"/>
      <c r="E125" s="144" t="s">
        <v>363</v>
      </c>
      <c r="F125" s="145"/>
      <c r="G125" s="243"/>
      <c r="H125" s="244"/>
      <c r="I125" s="245"/>
      <c r="J125" s="138" t="s">
        <v>368</v>
      </c>
      <c r="K125" s="139"/>
      <c r="L125" s="139"/>
      <c r="M125" s="140"/>
      <c r="N125" s="109"/>
      <c r="V125" s="141"/>
    </row>
    <row r="126" spans="1:22" ht="24" thickTop="1" thickBot="1">
      <c r="A126" s="260">
        <f t="shared" ref="A126" si="24">A122+1</f>
        <v>28</v>
      </c>
      <c r="B126" s="127" t="s">
        <v>347</v>
      </c>
      <c r="C126" s="127" t="s">
        <v>348</v>
      </c>
      <c r="D126" s="127" t="s">
        <v>349</v>
      </c>
      <c r="E126" s="234" t="s">
        <v>350</v>
      </c>
      <c r="F126" s="234"/>
      <c r="G126" s="234" t="s">
        <v>341</v>
      </c>
      <c r="H126" s="235"/>
      <c r="I126" s="107"/>
      <c r="J126" s="128" t="s">
        <v>366</v>
      </c>
      <c r="K126" s="129"/>
      <c r="L126" s="129"/>
      <c r="M126" s="130"/>
      <c r="N126" s="109"/>
      <c r="V126" s="141"/>
    </row>
    <row r="127" spans="1:22" ht="13.5" thickBot="1">
      <c r="A127" s="261"/>
      <c r="B127" s="132"/>
      <c r="C127" s="132"/>
      <c r="D127" s="133"/>
      <c r="E127" s="132"/>
      <c r="F127" s="132"/>
      <c r="G127" s="263"/>
      <c r="H127" s="264"/>
      <c r="I127" s="265"/>
      <c r="J127" s="134" t="s">
        <v>366</v>
      </c>
      <c r="K127" s="134"/>
      <c r="L127" s="134"/>
      <c r="M127" s="135"/>
      <c r="N127" s="109"/>
      <c r="V127" s="141"/>
    </row>
    <row r="128" spans="1:22" ht="23.25" thickBot="1">
      <c r="A128" s="261"/>
      <c r="B128" s="137" t="s">
        <v>356</v>
      </c>
      <c r="C128" s="137" t="s">
        <v>357</v>
      </c>
      <c r="D128" s="137" t="s">
        <v>358</v>
      </c>
      <c r="E128" s="266" t="s">
        <v>359</v>
      </c>
      <c r="F128" s="266"/>
      <c r="G128" s="267"/>
      <c r="H128" s="268"/>
      <c r="I128" s="269"/>
      <c r="J128" s="138" t="s">
        <v>367</v>
      </c>
      <c r="K128" s="139"/>
      <c r="L128" s="139"/>
      <c r="M128" s="140"/>
      <c r="N128" s="109"/>
      <c r="V128" s="141"/>
    </row>
    <row r="129" spans="1:22" ht="13.5" thickBot="1">
      <c r="A129" s="262"/>
      <c r="B129" s="142"/>
      <c r="C129" s="142"/>
      <c r="D129" s="143"/>
      <c r="E129" s="144" t="s">
        <v>363</v>
      </c>
      <c r="F129" s="145"/>
      <c r="G129" s="243"/>
      <c r="H129" s="244"/>
      <c r="I129" s="245"/>
      <c r="J129" s="138" t="s">
        <v>368</v>
      </c>
      <c r="K129" s="139"/>
      <c r="L129" s="139"/>
      <c r="M129" s="140"/>
      <c r="N129" s="109"/>
      <c r="V129" s="141"/>
    </row>
    <row r="130" spans="1:22" ht="24" thickTop="1" thickBot="1">
      <c r="A130" s="260">
        <f t="shared" ref="A130" si="25">A126+1</f>
        <v>29</v>
      </c>
      <c r="B130" s="127" t="s">
        <v>347</v>
      </c>
      <c r="C130" s="127" t="s">
        <v>348</v>
      </c>
      <c r="D130" s="127" t="s">
        <v>349</v>
      </c>
      <c r="E130" s="234" t="s">
        <v>350</v>
      </c>
      <c r="F130" s="234"/>
      <c r="G130" s="234" t="s">
        <v>341</v>
      </c>
      <c r="H130" s="235"/>
      <c r="I130" s="107"/>
      <c r="J130" s="128" t="s">
        <v>366</v>
      </c>
      <c r="K130" s="129"/>
      <c r="L130" s="129"/>
      <c r="M130" s="130"/>
      <c r="N130" s="109"/>
      <c r="V130" s="141"/>
    </row>
    <row r="131" spans="1:22" ht="13.5" thickBot="1">
      <c r="A131" s="261"/>
      <c r="B131" s="132"/>
      <c r="C131" s="132"/>
      <c r="D131" s="133"/>
      <c r="E131" s="132"/>
      <c r="F131" s="132"/>
      <c r="G131" s="263"/>
      <c r="H131" s="264"/>
      <c r="I131" s="265"/>
      <c r="J131" s="134" t="s">
        <v>366</v>
      </c>
      <c r="K131" s="134"/>
      <c r="L131" s="134"/>
      <c r="M131" s="135"/>
      <c r="N131" s="109"/>
      <c r="V131" s="141"/>
    </row>
    <row r="132" spans="1:22" ht="23.25" thickBot="1">
      <c r="A132" s="261"/>
      <c r="B132" s="137" t="s">
        <v>356</v>
      </c>
      <c r="C132" s="137" t="s">
        <v>357</v>
      </c>
      <c r="D132" s="137" t="s">
        <v>358</v>
      </c>
      <c r="E132" s="266" t="s">
        <v>359</v>
      </c>
      <c r="F132" s="266"/>
      <c r="G132" s="267"/>
      <c r="H132" s="268"/>
      <c r="I132" s="269"/>
      <c r="J132" s="138" t="s">
        <v>367</v>
      </c>
      <c r="K132" s="139"/>
      <c r="L132" s="139"/>
      <c r="M132" s="140"/>
      <c r="N132" s="109"/>
      <c r="V132" s="141"/>
    </row>
    <row r="133" spans="1:22" ht="13.5" thickBot="1">
      <c r="A133" s="262"/>
      <c r="B133" s="142"/>
      <c r="C133" s="142"/>
      <c r="D133" s="143"/>
      <c r="E133" s="144" t="s">
        <v>363</v>
      </c>
      <c r="F133" s="145"/>
      <c r="G133" s="243"/>
      <c r="H133" s="244"/>
      <c r="I133" s="245"/>
      <c r="J133" s="138" t="s">
        <v>368</v>
      </c>
      <c r="K133" s="139"/>
      <c r="L133" s="139"/>
      <c r="M133" s="140"/>
      <c r="N133" s="109"/>
      <c r="V133" s="141"/>
    </row>
    <row r="134" spans="1:22" ht="24" thickTop="1" thickBot="1">
      <c r="A134" s="260">
        <f t="shared" ref="A134" si="26">A130+1</f>
        <v>30</v>
      </c>
      <c r="B134" s="127" t="s">
        <v>347</v>
      </c>
      <c r="C134" s="127" t="s">
        <v>348</v>
      </c>
      <c r="D134" s="127" t="s">
        <v>349</v>
      </c>
      <c r="E134" s="234" t="s">
        <v>350</v>
      </c>
      <c r="F134" s="234"/>
      <c r="G134" s="234" t="s">
        <v>341</v>
      </c>
      <c r="H134" s="235"/>
      <c r="I134" s="107"/>
      <c r="J134" s="128" t="s">
        <v>366</v>
      </c>
      <c r="K134" s="129"/>
      <c r="L134" s="129"/>
      <c r="M134" s="130"/>
      <c r="N134" s="109"/>
      <c r="V134" s="141"/>
    </row>
    <row r="135" spans="1:22" ht="13.5" thickBot="1">
      <c r="A135" s="261"/>
      <c r="B135" s="132"/>
      <c r="C135" s="132"/>
      <c r="D135" s="133"/>
      <c r="E135" s="132"/>
      <c r="F135" s="132"/>
      <c r="G135" s="263"/>
      <c r="H135" s="264"/>
      <c r="I135" s="265"/>
      <c r="J135" s="134" t="s">
        <v>366</v>
      </c>
      <c r="K135" s="134"/>
      <c r="L135" s="134"/>
      <c r="M135" s="135"/>
      <c r="N135" s="109"/>
      <c r="V135" s="141"/>
    </row>
    <row r="136" spans="1:22" ht="23.25" thickBot="1">
      <c r="A136" s="261"/>
      <c r="B136" s="137" t="s">
        <v>356</v>
      </c>
      <c r="C136" s="137" t="s">
        <v>357</v>
      </c>
      <c r="D136" s="137" t="s">
        <v>358</v>
      </c>
      <c r="E136" s="266" t="s">
        <v>359</v>
      </c>
      <c r="F136" s="266"/>
      <c r="G136" s="267"/>
      <c r="H136" s="268"/>
      <c r="I136" s="269"/>
      <c r="J136" s="138" t="s">
        <v>367</v>
      </c>
      <c r="K136" s="139"/>
      <c r="L136" s="139"/>
      <c r="M136" s="140"/>
      <c r="N136" s="109"/>
      <c r="V136" s="141"/>
    </row>
    <row r="137" spans="1:22" ht="13.5" thickBot="1">
      <c r="A137" s="262"/>
      <c r="B137" s="142"/>
      <c r="C137" s="142"/>
      <c r="D137" s="143"/>
      <c r="E137" s="144" t="s">
        <v>363</v>
      </c>
      <c r="F137" s="145"/>
      <c r="G137" s="243"/>
      <c r="H137" s="244"/>
      <c r="I137" s="245"/>
      <c r="J137" s="138" t="s">
        <v>368</v>
      </c>
      <c r="K137" s="139"/>
      <c r="L137" s="139"/>
      <c r="M137" s="140"/>
      <c r="N137" s="109"/>
      <c r="V137" s="141"/>
    </row>
    <row r="138" spans="1:22" ht="24" thickTop="1" thickBot="1">
      <c r="A138" s="260">
        <f t="shared" ref="A138" si="27">A134+1</f>
        <v>31</v>
      </c>
      <c r="B138" s="127" t="s">
        <v>347</v>
      </c>
      <c r="C138" s="127" t="s">
        <v>348</v>
      </c>
      <c r="D138" s="127" t="s">
        <v>349</v>
      </c>
      <c r="E138" s="234" t="s">
        <v>350</v>
      </c>
      <c r="F138" s="234"/>
      <c r="G138" s="234" t="s">
        <v>341</v>
      </c>
      <c r="H138" s="235"/>
      <c r="I138" s="107"/>
      <c r="J138" s="128" t="s">
        <v>366</v>
      </c>
      <c r="K138" s="129"/>
      <c r="L138" s="129"/>
      <c r="M138" s="130"/>
      <c r="N138" s="109"/>
      <c r="V138" s="141"/>
    </row>
    <row r="139" spans="1:22" ht="13.5" thickBot="1">
      <c r="A139" s="261"/>
      <c r="B139" s="132"/>
      <c r="C139" s="132"/>
      <c r="D139" s="133"/>
      <c r="E139" s="132"/>
      <c r="F139" s="132"/>
      <c r="G139" s="263"/>
      <c r="H139" s="264"/>
      <c r="I139" s="265"/>
      <c r="J139" s="134" t="s">
        <v>366</v>
      </c>
      <c r="K139" s="134"/>
      <c r="L139" s="134"/>
      <c r="M139" s="135"/>
      <c r="N139" s="109"/>
      <c r="V139" s="141"/>
    </row>
    <row r="140" spans="1:22" ht="23.25" thickBot="1">
      <c r="A140" s="261"/>
      <c r="B140" s="137" t="s">
        <v>356</v>
      </c>
      <c r="C140" s="137" t="s">
        <v>357</v>
      </c>
      <c r="D140" s="137" t="s">
        <v>358</v>
      </c>
      <c r="E140" s="266" t="s">
        <v>359</v>
      </c>
      <c r="F140" s="266"/>
      <c r="G140" s="267"/>
      <c r="H140" s="268"/>
      <c r="I140" s="269"/>
      <c r="J140" s="138" t="s">
        <v>367</v>
      </c>
      <c r="K140" s="139"/>
      <c r="L140" s="139"/>
      <c r="M140" s="140"/>
      <c r="N140" s="109"/>
      <c r="V140" s="141"/>
    </row>
    <row r="141" spans="1:22" ht="13.5" thickBot="1">
      <c r="A141" s="262"/>
      <c r="B141" s="142"/>
      <c r="C141" s="142"/>
      <c r="D141" s="143"/>
      <c r="E141" s="144" t="s">
        <v>363</v>
      </c>
      <c r="F141" s="145"/>
      <c r="G141" s="243"/>
      <c r="H141" s="244"/>
      <c r="I141" s="245"/>
      <c r="J141" s="138" t="s">
        <v>368</v>
      </c>
      <c r="K141" s="139"/>
      <c r="L141" s="139"/>
      <c r="M141" s="140"/>
      <c r="N141" s="109"/>
      <c r="V141" s="141"/>
    </row>
    <row r="142" spans="1:22" ht="24" thickTop="1" thickBot="1">
      <c r="A142" s="260">
        <f t="shared" ref="A142" si="28">A138+1</f>
        <v>32</v>
      </c>
      <c r="B142" s="127" t="s">
        <v>347</v>
      </c>
      <c r="C142" s="127" t="s">
        <v>348</v>
      </c>
      <c r="D142" s="127" t="s">
        <v>349</v>
      </c>
      <c r="E142" s="234" t="s">
        <v>350</v>
      </c>
      <c r="F142" s="234"/>
      <c r="G142" s="234" t="s">
        <v>341</v>
      </c>
      <c r="H142" s="235"/>
      <c r="I142" s="107"/>
      <c r="J142" s="128" t="s">
        <v>366</v>
      </c>
      <c r="K142" s="129"/>
      <c r="L142" s="129"/>
      <c r="M142" s="130"/>
      <c r="N142" s="109"/>
      <c r="V142" s="141"/>
    </row>
    <row r="143" spans="1:22" ht="13.5" thickBot="1">
      <c r="A143" s="261"/>
      <c r="B143" s="132"/>
      <c r="C143" s="132"/>
      <c r="D143" s="133"/>
      <c r="E143" s="132"/>
      <c r="F143" s="132"/>
      <c r="G143" s="263"/>
      <c r="H143" s="264"/>
      <c r="I143" s="265"/>
      <c r="J143" s="134" t="s">
        <v>366</v>
      </c>
      <c r="K143" s="134"/>
      <c r="L143" s="134"/>
      <c r="M143" s="135"/>
      <c r="N143" s="109"/>
      <c r="V143" s="141"/>
    </row>
    <row r="144" spans="1:22" ht="23.25" thickBot="1">
      <c r="A144" s="261"/>
      <c r="B144" s="137" t="s">
        <v>356</v>
      </c>
      <c r="C144" s="137" t="s">
        <v>357</v>
      </c>
      <c r="D144" s="137" t="s">
        <v>358</v>
      </c>
      <c r="E144" s="266" t="s">
        <v>359</v>
      </c>
      <c r="F144" s="266"/>
      <c r="G144" s="267"/>
      <c r="H144" s="268"/>
      <c r="I144" s="269"/>
      <c r="J144" s="138" t="s">
        <v>367</v>
      </c>
      <c r="K144" s="139"/>
      <c r="L144" s="139"/>
      <c r="M144" s="140"/>
      <c r="N144" s="109"/>
      <c r="V144" s="141"/>
    </row>
    <row r="145" spans="1:22" ht="13.5" thickBot="1">
      <c r="A145" s="262"/>
      <c r="B145" s="142"/>
      <c r="C145" s="142"/>
      <c r="D145" s="143"/>
      <c r="E145" s="144" t="s">
        <v>363</v>
      </c>
      <c r="F145" s="145"/>
      <c r="G145" s="243"/>
      <c r="H145" s="244"/>
      <c r="I145" s="245"/>
      <c r="J145" s="138" t="s">
        <v>368</v>
      </c>
      <c r="K145" s="139"/>
      <c r="L145" s="139"/>
      <c r="M145" s="140"/>
      <c r="N145" s="109"/>
      <c r="V145" s="141"/>
    </row>
    <row r="146" spans="1:22" ht="24" thickTop="1" thickBot="1">
      <c r="A146" s="260">
        <f t="shared" ref="A146" si="29">A142+1</f>
        <v>33</v>
      </c>
      <c r="B146" s="127" t="s">
        <v>347</v>
      </c>
      <c r="C146" s="127" t="s">
        <v>348</v>
      </c>
      <c r="D146" s="127" t="s">
        <v>349</v>
      </c>
      <c r="E146" s="234" t="s">
        <v>350</v>
      </c>
      <c r="F146" s="234"/>
      <c r="G146" s="234" t="s">
        <v>341</v>
      </c>
      <c r="H146" s="235"/>
      <c r="I146" s="107"/>
      <c r="J146" s="128" t="s">
        <v>366</v>
      </c>
      <c r="K146" s="129"/>
      <c r="L146" s="129"/>
      <c r="M146" s="130"/>
      <c r="N146" s="109"/>
      <c r="V146" s="141"/>
    </row>
    <row r="147" spans="1:22" ht="13.5" thickBot="1">
      <c r="A147" s="261"/>
      <c r="B147" s="132"/>
      <c r="C147" s="132"/>
      <c r="D147" s="133"/>
      <c r="E147" s="132"/>
      <c r="F147" s="132"/>
      <c r="G147" s="263"/>
      <c r="H147" s="264"/>
      <c r="I147" s="265"/>
      <c r="J147" s="134" t="s">
        <v>366</v>
      </c>
      <c r="K147" s="134"/>
      <c r="L147" s="134"/>
      <c r="M147" s="135"/>
      <c r="N147" s="109"/>
      <c r="V147" s="141"/>
    </row>
    <row r="148" spans="1:22" ht="23.25" thickBot="1">
      <c r="A148" s="261"/>
      <c r="B148" s="137" t="s">
        <v>356</v>
      </c>
      <c r="C148" s="137" t="s">
        <v>357</v>
      </c>
      <c r="D148" s="137" t="s">
        <v>358</v>
      </c>
      <c r="E148" s="266" t="s">
        <v>359</v>
      </c>
      <c r="F148" s="266"/>
      <c r="G148" s="267"/>
      <c r="H148" s="268"/>
      <c r="I148" s="269"/>
      <c r="J148" s="138" t="s">
        <v>367</v>
      </c>
      <c r="K148" s="139"/>
      <c r="L148" s="139"/>
      <c r="M148" s="140"/>
      <c r="N148" s="109"/>
      <c r="V148" s="141"/>
    </row>
    <row r="149" spans="1:22" ht="13.5" thickBot="1">
      <c r="A149" s="262"/>
      <c r="B149" s="142"/>
      <c r="C149" s="142"/>
      <c r="D149" s="143"/>
      <c r="E149" s="144" t="s">
        <v>363</v>
      </c>
      <c r="F149" s="145"/>
      <c r="G149" s="243"/>
      <c r="H149" s="244"/>
      <c r="I149" s="245"/>
      <c r="J149" s="138" t="s">
        <v>368</v>
      </c>
      <c r="K149" s="139"/>
      <c r="L149" s="139"/>
      <c r="M149" s="140"/>
      <c r="N149" s="109"/>
      <c r="V149" s="141"/>
    </row>
    <row r="150" spans="1:22" ht="24" thickTop="1" thickBot="1">
      <c r="A150" s="260">
        <f t="shared" ref="A150" si="30">A146+1</f>
        <v>34</v>
      </c>
      <c r="B150" s="127" t="s">
        <v>347</v>
      </c>
      <c r="C150" s="127" t="s">
        <v>348</v>
      </c>
      <c r="D150" s="127" t="s">
        <v>349</v>
      </c>
      <c r="E150" s="234" t="s">
        <v>350</v>
      </c>
      <c r="F150" s="234"/>
      <c r="G150" s="234" t="s">
        <v>341</v>
      </c>
      <c r="H150" s="235"/>
      <c r="I150" s="107"/>
      <c r="J150" s="128" t="s">
        <v>366</v>
      </c>
      <c r="K150" s="129"/>
      <c r="L150" s="129"/>
      <c r="M150" s="130"/>
      <c r="N150" s="109"/>
      <c r="V150" s="141"/>
    </row>
    <row r="151" spans="1:22" ht="13.5" thickBot="1">
      <c r="A151" s="261"/>
      <c r="B151" s="132"/>
      <c r="C151" s="132"/>
      <c r="D151" s="133"/>
      <c r="E151" s="132"/>
      <c r="F151" s="132"/>
      <c r="G151" s="263"/>
      <c r="H151" s="264"/>
      <c r="I151" s="265"/>
      <c r="J151" s="134" t="s">
        <v>366</v>
      </c>
      <c r="K151" s="134"/>
      <c r="L151" s="134"/>
      <c r="M151" s="135"/>
      <c r="N151" s="109"/>
      <c r="V151" s="141"/>
    </row>
    <row r="152" spans="1:22" ht="23.25" thickBot="1">
      <c r="A152" s="261"/>
      <c r="B152" s="137" t="s">
        <v>356</v>
      </c>
      <c r="C152" s="137" t="s">
        <v>357</v>
      </c>
      <c r="D152" s="137" t="s">
        <v>358</v>
      </c>
      <c r="E152" s="266" t="s">
        <v>359</v>
      </c>
      <c r="F152" s="266"/>
      <c r="G152" s="267"/>
      <c r="H152" s="268"/>
      <c r="I152" s="269"/>
      <c r="J152" s="138" t="s">
        <v>367</v>
      </c>
      <c r="K152" s="139"/>
      <c r="L152" s="139"/>
      <c r="M152" s="140"/>
      <c r="N152" s="109"/>
      <c r="V152" s="141"/>
    </row>
    <row r="153" spans="1:22" ht="13.5" thickBot="1">
      <c r="A153" s="262"/>
      <c r="B153" s="142"/>
      <c r="C153" s="142"/>
      <c r="D153" s="143"/>
      <c r="E153" s="144" t="s">
        <v>363</v>
      </c>
      <c r="F153" s="145"/>
      <c r="G153" s="243"/>
      <c r="H153" s="244"/>
      <c r="I153" s="245"/>
      <c r="J153" s="138" t="s">
        <v>368</v>
      </c>
      <c r="K153" s="139"/>
      <c r="L153" s="139"/>
      <c r="M153" s="140"/>
      <c r="N153" s="109"/>
      <c r="V153" s="141"/>
    </row>
    <row r="154" spans="1:22" ht="24" thickTop="1" thickBot="1">
      <c r="A154" s="260">
        <f t="shared" ref="A154" si="31">A150+1</f>
        <v>35</v>
      </c>
      <c r="B154" s="127" t="s">
        <v>347</v>
      </c>
      <c r="C154" s="127" t="s">
        <v>348</v>
      </c>
      <c r="D154" s="127" t="s">
        <v>349</v>
      </c>
      <c r="E154" s="234" t="s">
        <v>350</v>
      </c>
      <c r="F154" s="234"/>
      <c r="G154" s="234" t="s">
        <v>341</v>
      </c>
      <c r="H154" s="235"/>
      <c r="I154" s="107"/>
      <c r="J154" s="128" t="s">
        <v>366</v>
      </c>
      <c r="K154" s="129"/>
      <c r="L154" s="129"/>
      <c r="M154" s="130"/>
      <c r="N154" s="109"/>
      <c r="V154" s="141"/>
    </row>
    <row r="155" spans="1:22" ht="13.5" thickBot="1">
      <c r="A155" s="261"/>
      <c r="B155" s="132"/>
      <c r="C155" s="132"/>
      <c r="D155" s="133"/>
      <c r="E155" s="132"/>
      <c r="F155" s="132"/>
      <c r="G155" s="263"/>
      <c r="H155" s="264"/>
      <c r="I155" s="265"/>
      <c r="J155" s="134" t="s">
        <v>366</v>
      </c>
      <c r="K155" s="134"/>
      <c r="L155" s="134"/>
      <c r="M155" s="135"/>
      <c r="N155" s="109"/>
      <c r="V155" s="141"/>
    </row>
    <row r="156" spans="1:22" ht="23.25" thickBot="1">
      <c r="A156" s="261"/>
      <c r="B156" s="137" t="s">
        <v>356</v>
      </c>
      <c r="C156" s="137" t="s">
        <v>357</v>
      </c>
      <c r="D156" s="137" t="s">
        <v>358</v>
      </c>
      <c r="E156" s="266" t="s">
        <v>359</v>
      </c>
      <c r="F156" s="266"/>
      <c r="G156" s="267"/>
      <c r="H156" s="268"/>
      <c r="I156" s="269"/>
      <c r="J156" s="138" t="s">
        <v>367</v>
      </c>
      <c r="K156" s="139"/>
      <c r="L156" s="139"/>
      <c r="M156" s="140"/>
      <c r="N156" s="109"/>
      <c r="V156" s="141"/>
    </row>
    <row r="157" spans="1:22" ht="13.5" thickBot="1">
      <c r="A157" s="262"/>
      <c r="B157" s="142"/>
      <c r="C157" s="142"/>
      <c r="D157" s="143"/>
      <c r="E157" s="144" t="s">
        <v>363</v>
      </c>
      <c r="F157" s="145"/>
      <c r="G157" s="243"/>
      <c r="H157" s="244"/>
      <c r="I157" s="245"/>
      <c r="J157" s="138" t="s">
        <v>368</v>
      </c>
      <c r="K157" s="139"/>
      <c r="L157" s="139"/>
      <c r="M157" s="140"/>
      <c r="N157" s="109"/>
      <c r="V157" s="141"/>
    </row>
    <row r="158" spans="1:22" ht="24" thickTop="1" thickBot="1">
      <c r="A158" s="260">
        <f t="shared" ref="A158" si="32">A154+1</f>
        <v>36</v>
      </c>
      <c r="B158" s="127" t="s">
        <v>347</v>
      </c>
      <c r="C158" s="127" t="s">
        <v>348</v>
      </c>
      <c r="D158" s="127" t="s">
        <v>349</v>
      </c>
      <c r="E158" s="234" t="s">
        <v>350</v>
      </c>
      <c r="F158" s="234"/>
      <c r="G158" s="234" t="s">
        <v>341</v>
      </c>
      <c r="H158" s="235"/>
      <c r="I158" s="107"/>
      <c r="J158" s="128" t="s">
        <v>366</v>
      </c>
      <c r="K158" s="129"/>
      <c r="L158" s="129"/>
      <c r="M158" s="130"/>
      <c r="N158" s="109"/>
      <c r="V158" s="141"/>
    </row>
    <row r="159" spans="1:22" ht="13.5" thickBot="1">
      <c r="A159" s="261"/>
      <c r="B159" s="132"/>
      <c r="C159" s="132"/>
      <c r="D159" s="133"/>
      <c r="E159" s="132"/>
      <c r="F159" s="132"/>
      <c r="G159" s="263"/>
      <c r="H159" s="264"/>
      <c r="I159" s="265"/>
      <c r="J159" s="134" t="s">
        <v>366</v>
      </c>
      <c r="K159" s="134"/>
      <c r="L159" s="134"/>
      <c r="M159" s="135"/>
      <c r="N159" s="109"/>
      <c r="V159" s="141"/>
    </row>
    <row r="160" spans="1:22" ht="23.25" thickBot="1">
      <c r="A160" s="261"/>
      <c r="B160" s="137" t="s">
        <v>356</v>
      </c>
      <c r="C160" s="137" t="s">
        <v>357</v>
      </c>
      <c r="D160" s="137" t="s">
        <v>358</v>
      </c>
      <c r="E160" s="266" t="s">
        <v>359</v>
      </c>
      <c r="F160" s="266"/>
      <c r="G160" s="267"/>
      <c r="H160" s="268"/>
      <c r="I160" s="269"/>
      <c r="J160" s="138" t="s">
        <v>367</v>
      </c>
      <c r="K160" s="139"/>
      <c r="L160" s="139"/>
      <c r="M160" s="140"/>
      <c r="N160" s="109"/>
      <c r="V160" s="141"/>
    </row>
    <row r="161" spans="1:22" ht="13.5" thickBot="1">
      <c r="A161" s="262"/>
      <c r="B161" s="142"/>
      <c r="C161" s="142"/>
      <c r="D161" s="143"/>
      <c r="E161" s="144" t="s">
        <v>363</v>
      </c>
      <c r="F161" s="145"/>
      <c r="G161" s="243"/>
      <c r="H161" s="244"/>
      <c r="I161" s="245"/>
      <c r="J161" s="138" t="s">
        <v>368</v>
      </c>
      <c r="K161" s="139"/>
      <c r="L161" s="139"/>
      <c r="M161" s="140"/>
      <c r="N161" s="109"/>
      <c r="V161" s="141"/>
    </row>
    <row r="162" spans="1:22" ht="24" thickTop="1" thickBot="1">
      <c r="A162" s="260">
        <f t="shared" ref="A162" si="33">A158+1</f>
        <v>37</v>
      </c>
      <c r="B162" s="127" t="s">
        <v>347</v>
      </c>
      <c r="C162" s="127" t="s">
        <v>348</v>
      </c>
      <c r="D162" s="127" t="s">
        <v>349</v>
      </c>
      <c r="E162" s="234" t="s">
        <v>350</v>
      </c>
      <c r="F162" s="234"/>
      <c r="G162" s="234" t="s">
        <v>341</v>
      </c>
      <c r="H162" s="235"/>
      <c r="I162" s="107"/>
      <c r="J162" s="128" t="s">
        <v>366</v>
      </c>
      <c r="K162" s="129"/>
      <c r="L162" s="129"/>
      <c r="M162" s="130"/>
      <c r="N162" s="109"/>
      <c r="V162" s="141"/>
    </row>
    <row r="163" spans="1:22" ht="13.5" thickBot="1">
      <c r="A163" s="261"/>
      <c r="B163" s="132"/>
      <c r="C163" s="132"/>
      <c r="D163" s="133"/>
      <c r="E163" s="132"/>
      <c r="F163" s="132"/>
      <c r="G163" s="263"/>
      <c r="H163" s="264"/>
      <c r="I163" s="265"/>
      <c r="J163" s="134" t="s">
        <v>366</v>
      </c>
      <c r="K163" s="134"/>
      <c r="L163" s="134"/>
      <c r="M163" s="135"/>
      <c r="N163" s="109"/>
      <c r="V163" s="141"/>
    </row>
    <row r="164" spans="1:22" ht="23.25" thickBot="1">
      <c r="A164" s="261"/>
      <c r="B164" s="137" t="s">
        <v>356</v>
      </c>
      <c r="C164" s="137" t="s">
        <v>357</v>
      </c>
      <c r="D164" s="137" t="s">
        <v>358</v>
      </c>
      <c r="E164" s="266" t="s">
        <v>359</v>
      </c>
      <c r="F164" s="266"/>
      <c r="G164" s="267"/>
      <c r="H164" s="268"/>
      <c r="I164" s="269"/>
      <c r="J164" s="138" t="s">
        <v>367</v>
      </c>
      <c r="K164" s="139"/>
      <c r="L164" s="139"/>
      <c r="M164" s="140"/>
      <c r="N164" s="109"/>
      <c r="V164" s="141"/>
    </row>
    <row r="165" spans="1:22" ht="13.5" thickBot="1">
      <c r="A165" s="262"/>
      <c r="B165" s="142"/>
      <c r="C165" s="142"/>
      <c r="D165" s="143"/>
      <c r="E165" s="144" t="s">
        <v>363</v>
      </c>
      <c r="F165" s="145"/>
      <c r="G165" s="243"/>
      <c r="H165" s="244"/>
      <c r="I165" s="245"/>
      <c r="J165" s="138" t="s">
        <v>368</v>
      </c>
      <c r="K165" s="139"/>
      <c r="L165" s="139"/>
      <c r="M165" s="140"/>
      <c r="N165" s="109"/>
      <c r="V165" s="141"/>
    </row>
    <row r="166" spans="1:22" ht="24" thickTop="1" thickBot="1">
      <c r="A166" s="260">
        <f t="shared" ref="A166" si="34">A162+1</f>
        <v>38</v>
      </c>
      <c r="B166" s="127" t="s">
        <v>347</v>
      </c>
      <c r="C166" s="127" t="s">
        <v>348</v>
      </c>
      <c r="D166" s="127" t="s">
        <v>349</v>
      </c>
      <c r="E166" s="234" t="s">
        <v>350</v>
      </c>
      <c r="F166" s="234"/>
      <c r="G166" s="234" t="s">
        <v>341</v>
      </c>
      <c r="H166" s="235"/>
      <c r="I166" s="107"/>
      <c r="J166" s="128" t="s">
        <v>366</v>
      </c>
      <c r="K166" s="129"/>
      <c r="L166" s="129"/>
      <c r="M166" s="130"/>
      <c r="N166" s="109"/>
      <c r="V166" s="141"/>
    </row>
    <row r="167" spans="1:22" ht="13.5" thickBot="1">
      <c r="A167" s="261"/>
      <c r="B167" s="132"/>
      <c r="C167" s="132"/>
      <c r="D167" s="133"/>
      <c r="E167" s="132"/>
      <c r="F167" s="132"/>
      <c r="G167" s="263"/>
      <c r="H167" s="264"/>
      <c r="I167" s="265"/>
      <c r="J167" s="134" t="s">
        <v>366</v>
      </c>
      <c r="K167" s="134"/>
      <c r="L167" s="134"/>
      <c r="M167" s="135"/>
      <c r="N167" s="109"/>
      <c r="V167" s="141"/>
    </row>
    <row r="168" spans="1:22" ht="23.25" thickBot="1">
      <c r="A168" s="261"/>
      <c r="B168" s="137" t="s">
        <v>356</v>
      </c>
      <c r="C168" s="137" t="s">
        <v>357</v>
      </c>
      <c r="D168" s="137" t="s">
        <v>358</v>
      </c>
      <c r="E168" s="266" t="s">
        <v>359</v>
      </c>
      <c r="F168" s="266"/>
      <c r="G168" s="267"/>
      <c r="H168" s="268"/>
      <c r="I168" s="269"/>
      <c r="J168" s="138" t="s">
        <v>367</v>
      </c>
      <c r="K168" s="139"/>
      <c r="L168" s="139"/>
      <c r="M168" s="140"/>
      <c r="N168" s="109"/>
      <c r="V168" s="141"/>
    </row>
    <row r="169" spans="1:22" ht="13.5" thickBot="1">
      <c r="A169" s="262"/>
      <c r="B169" s="142"/>
      <c r="C169" s="142"/>
      <c r="D169" s="143"/>
      <c r="E169" s="144" t="s">
        <v>363</v>
      </c>
      <c r="F169" s="145"/>
      <c r="G169" s="243"/>
      <c r="H169" s="244"/>
      <c r="I169" s="245"/>
      <c r="J169" s="138" t="s">
        <v>368</v>
      </c>
      <c r="K169" s="139"/>
      <c r="L169" s="139"/>
      <c r="M169" s="140"/>
      <c r="N169" s="109"/>
      <c r="V169" s="141"/>
    </row>
    <row r="170" spans="1:22" ht="24" thickTop="1" thickBot="1">
      <c r="A170" s="260">
        <f t="shared" ref="A170" si="35">A166+1</f>
        <v>39</v>
      </c>
      <c r="B170" s="127" t="s">
        <v>347</v>
      </c>
      <c r="C170" s="127" t="s">
        <v>348</v>
      </c>
      <c r="D170" s="127" t="s">
        <v>349</v>
      </c>
      <c r="E170" s="234" t="s">
        <v>350</v>
      </c>
      <c r="F170" s="234"/>
      <c r="G170" s="234" t="s">
        <v>341</v>
      </c>
      <c r="H170" s="235"/>
      <c r="I170" s="107"/>
      <c r="J170" s="128" t="s">
        <v>366</v>
      </c>
      <c r="K170" s="129"/>
      <c r="L170" s="129"/>
      <c r="M170" s="130"/>
      <c r="N170" s="109"/>
      <c r="V170" s="141"/>
    </row>
    <row r="171" spans="1:22" ht="13.5" thickBot="1">
      <c r="A171" s="261"/>
      <c r="B171" s="132"/>
      <c r="C171" s="132"/>
      <c r="D171" s="133"/>
      <c r="E171" s="132"/>
      <c r="F171" s="132"/>
      <c r="G171" s="263"/>
      <c r="H171" s="264"/>
      <c r="I171" s="265"/>
      <c r="J171" s="134" t="s">
        <v>366</v>
      </c>
      <c r="K171" s="134"/>
      <c r="L171" s="134"/>
      <c r="M171" s="135"/>
      <c r="N171" s="109"/>
      <c r="V171" s="141"/>
    </row>
    <row r="172" spans="1:22" ht="23.25" thickBot="1">
      <c r="A172" s="261"/>
      <c r="B172" s="137" t="s">
        <v>356</v>
      </c>
      <c r="C172" s="137" t="s">
        <v>357</v>
      </c>
      <c r="D172" s="137" t="s">
        <v>358</v>
      </c>
      <c r="E172" s="266" t="s">
        <v>359</v>
      </c>
      <c r="F172" s="266"/>
      <c r="G172" s="267"/>
      <c r="H172" s="268"/>
      <c r="I172" s="269"/>
      <c r="J172" s="138" t="s">
        <v>367</v>
      </c>
      <c r="K172" s="139"/>
      <c r="L172" s="139"/>
      <c r="M172" s="140"/>
      <c r="N172" s="109"/>
      <c r="V172" s="141"/>
    </row>
    <row r="173" spans="1:22" ht="13.5" thickBot="1">
      <c r="A173" s="262"/>
      <c r="B173" s="142"/>
      <c r="C173" s="142"/>
      <c r="D173" s="143"/>
      <c r="E173" s="144" t="s">
        <v>363</v>
      </c>
      <c r="F173" s="145"/>
      <c r="G173" s="243"/>
      <c r="H173" s="244"/>
      <c r="I173" s="245"/>
      <c r="J173" s="138" t="s">
        <v>368</v>
      </c>
      <c r="K173" s="139"/>
      <c r="L173" s="139"/>
      <c r="M173" s="140"/>
      <c r="N173" s="109"/>
      <c r="V173" s="141"/>
    </row>
    <row r="174" spans="1:22" ht="24" thickTop="1" thickBot="1">
      <c r="A174" s="260">
        <f t="shared" ref="A174" si="36">A170+1</f>
        <v>40</v>
      </c>
      <c r="B174" s="127" t="s">
        <v>347</v>
      </c>
      <c r="C174" s="127" t="s">
        <v>348</v>
      </c>
      <c r="D174" s="127" t="s">
        <v>349</v>
      </c>
      <c r="E174" s="234" t="s">
        <v>350</v>
      </c>
      <c r="F174" s="234"/>
      <c r="G174" s="234" t="s">
        <v>341</v>
      </c>
      <c r="H174" s="235"/>
      <c r="I174" s="107"/>
      <c r="J174" s="128" t="s">
        <v>366</v>
      </c>
      <c r="K174" s="129"/>
      <c r="L174" s="129"/>
      <c r="M174" s="130"/>
      <c r="N174" s="109"/>
      <c r="V174" s="141"/>
    </row>
    <row r="175" spans="1:22" ht="13.5" thickBot="1">
      <c r="A175" s="261"/>
      <c r="B175" s="132"/>
      <c r="C175" s="132"/>
      <c r="D175" s="133"/>
      <c r="E175" s="132"/>
      <c r="F175" s="132"/>
      <c r="G175" s="263"/>
      <c r="H175" s="264"/>
      <c r="I175" s="265"/>
      <c r="J175" s="134" t="s">
        <v>366</v>
      </c>
      <c r="K175" s="134"/>
      <c r="L175" s="134"/>
      <c r="M175" s="135"/>
      <c r="N175" s="109"/>
      <c r="V175" s="141"/>
    </row>
    <row r="176" spans="1:22" ht="23.25" thickBot="1">
      <c r="A176" s="261"/>
      <c r="B176" s="137" t="s">
        <v>356</v>
      </c>
      <c r="C176" s="137" t="s">
        <v>357</v>
      </c>
      <c r="D176" s="137" t="s">
        <v>358</v>
      </c>
      <c r="E176" s="266" t="s">
        <v>359</v>
      </c>
      <c r="F176" s="266"/>
      <c r="G176" s="267"/>
      <c r="H176" s="268"/>
      <c r="I176" s="269"/>
      <c r="J176" s="138" t="s">
        <v>367</v>
      </c>
      <c r="K176" s="139"/>
      <c r="L176" s="139"/>
      <c r="M176" s="140"/>
      <c r="N176" s="109"/>
      <c r="V176" s="141"/>
    </row>
    <row r="177" spans="1:22" ht="13.5" thickBot="1">
      <c r="A177" s="262"/>
      <c r="B177" s="142"/>
      <c r="C177" s="142"/>
      <c r="D177" s="143"/>
      <c r="E177" s="144" t="s">
        <v>363</v>
      </c>
      <c r="F177" s="145"/>
      <c r="G177" s="243"/>
      <c r="H177" s="244"/>
      <c r="I177" s="245"/>
      <c r="J177" s="138" t="s">
        <v>368</v>
      </c>
      <c r="K177" s="139"/>
      <c r="L177" s="139"/>
      <c r="M177" s="140"/>
      <c r="N177" s="109"/>
      <c r="V177" s="141"/>
    </row>
    <row r="178" spans="1:22" ht="24" thickTop="1" thickBot="1">
      <c r="A178" s="260">
        <f t="shared" ref="A178" si="37">A174+1</f>
        <v>41</v>
      </c>
      <c r="B178" s="127" t="s">
        <v>347</v>
      </c>
      <c r="C178" s="127" t="s">
        <v>348</v>
      </c>
      <c r="D178" s="127" t="s">
        <v>349</v>
      </c>
      <c r="E178" s="234" t="s">
        <v>350</v>
      </c>
      <c r="F178" s="234"/>
      <c r="G178" s="234" t="s">
        <v>341</v>
      </c>
      <c r="H178" s="235"/>
      <c r="I178" s="107"/>
      <c r="J178" s="128" t="s">
        <v>366</v>
      </c>
      <c r="K178" s="129"/>
      <c r="L178" s="129"/>
      <c r="M178" s="130"/>
      <c r="N178" s="109"/>
      <c r="V178" s="141"/>
    </row>
    <row r="179" spans="1:22" ht="13.5" thickBot="1">
      <c r="A179" s="261"/>
      <c r="B179" s="132"/>
      <c r="C179" s="132"/>
      <c r="D179" s="133"/>
      <c r="E179" s="132"/>
      <c r="F179" s="132"/>
      <c r="G179" s="263"/>
      <c r="H179" s="264"/>
      <c r="I179" s="265"/>
      <c r="J179" s="134" t="s">
        <v>366</v>
      </c>
      <c r="K179" s="134"/>
      <c r="L179" s="134"/>
      <c r="M179" s="135"/>
      <c r="N179" s="109"/>
      <c r="V179" s="141">
        <f>G179</f>
        <v>0</v>
      </c>
    </row>
    <row r="180" spans="1:22" ht="23.25" thickBot="1">
      <c r="A180" s="261"/>
      <c r="B180" s="137" t="s">
        <v>356</v>
      </c>
      <c r="C180" s="137" t="s">
        <v>357</v>
      </c>
      <c r="D180" s="137" t="s">
        <v>358</v>
      </c>
      <c r="E180" s="266" t="s">
        <v>359</v>
      </c>
      <c r="F180" s="266"/>
      <c r="G180" s="267"/>
      <c r="H180" s="268"/>
      <c r="I180" s="269"/>
      <c r="J180" s="138" t="s">
        <v>367</v>
      </c>
      <c r="K180" s="139"/>
      <c r="L180" s="139"/>
      <c r="M180" s="140"/>
      <c r="N180" s="109"/>
      <c r="V180" s="141"/>
    </row>
    <row r="181" spans="1:22" ht="13.5" thickBot="1">
      <c r="A181" s="262"/>
      <c r="B181" s="142"/>
      <c r="C181" s="142"/>
      <c r="D181" s="143"/>
      <c r="E181" s="144" t="s">
        <v>363</v>
      </c>
      <c r="F181" s="145"/>
      <c r="G181" s="243"/>
      <c r="H181" s="244"/>
      <c r="I181" s="245"/>
      <c r="J181" s="138" t="s">
        <v>368</v>
      </c>
      <c r="K181" s="139"/>
      <c r="L181" s="139"/>
      <c r="M181" s="140"/>
      <c r="N181" s="109"/>
      <c r="V181" s="141"/>
    </row>
    <row r="182" spans="1:22" ht="24" thickTop="1" thickBot="1">
      <c r="A182" s="260">
        <f t="shared" ref="A182" si="38">A178+1</f>
        <v>42</v>
      </c>
      <c r="B182" s="127" t="s">
        <v>347</v>
      </c>
      <c r="C182" s="127" t="s">
        <v>348</v>
      </c>
      <c r="D182" s="127" t="s">
        <v>349</v>
      </c>
      <c r="E182" s="234" t="s">
        <v>350</v>
      </c>
      <c r="F182" s="234"/>
      <c r="G182" s="234" t="s">
        <v>341</v>
      </c>
      <c r="H182" s="235"/>
      <c r="I182" s="107"/>
      <c r="J182" s="128" t="s">
        <v>366</v>
      </c>
      <c r="K182" s="129"/>
      <c r="L182" s="129"/>
      <c r="M182" s="130"/>
      <c r="N182" s="109"/>
      <c r="V182" s="141"/>
    </row>
    <row r="183" spans="1:22" ht="13.5" thickBot="1">
      <c r="A183" s="261"/>
      <c r="B183" s="132"/>
      <c r="C183" s="132"/>
      <c r="D183" s="133"/>
      <c r="E183" s="132"/>
      <c r="F183" s="132"/>
      <c r="G183" s="263"/>
      <c r="H183" s="264"/>
      <c r="I183" s="265"/>
      <c r="J183" s="134" t="s">
        <v>366</v>
      </c>
      <c r="K183" s="134"/>
      <c r="L183" s="134"/>
      <c r="M183" s="135"/>
      <c r="N183" s="109"/>
      <c r="V183" s="141">
        <f>G183</f>
        <v>0</v>
      </c>
    </row>
    <row r="184" spans="1:22" ht="23.25" thickBot="1">
      <c r="A184" s="261"/>
      <c r="B184" s="137" t="s">
        <v>356</v>
      </c>
      <c r="C184" s="137" t="s">
        <v>357</v>
      </c>
      <c r="D184" s="137" t="s">
        <v>358</v>
      </c>
      <c r="E184" s="266" t="s">
        <v>359</v>
      </c>
      <c r="F184" s="266"/>
      <c r="G184" s="267"/>
      <c r="H184" s="268"/>
      <c r="I184" s="269"/>
      <c r="J184" s="138" t="s">
        <v>367</v>
      </c>
      <c r="K184" s="139"/>
      <c r="L184" s="139"/>
      <c r="M184" s="140"/>
      <c r="N184" s="109"/>
      <c r="V184" s="141"/>
    </row>
    <row r="185" spans="1:22" ht="13.5" thickBot="1">
      <c r="A185" s="262"/>
      <c r="B185" s="142"/>
      <c r="C185" s="142"/>
      <c r="D185" s="143"/>
      <c r="E185" s="144" t="s">
        <v>363</v>
      </c>
      <c r="F185" s="145"/>
      <c r="G185" s="243"/>
      <c r="H185" s="244"/>
      <c r="I185" s="245"/>
      <c r="J185" s="138" t="s">
        <v>368</v>
      </c>
      <c r="K185" s="139"/>
      <c r="L185" s="139"/>
      <c r="M185" s="140"/>
      <c r="N185" s="109"/>
      <c r="V185" s="141"/>
    </row>
    <row r="186" spans="1:22" ht="24" thickTop="1" thickBot="1">
      <c r="A186" s="260">
        <f t="shared" ref="A186" si="39">A182+1</f>
        <v>43</v>
      </c>
      <c r="B186" s="127" t="s">
        <v>347</v>
      </c>
      <c r="C186" s="127" t="s">
        <v>348</v>
      </c>
      <c r="D186" s="127" t="s">
        <v>349</v>
      </c>
      <c r="E186" s="234" t="s">
        <v>350</v>
      </c>
      <c r="F186" s="234"/>
      <c r="G186" s="234" t="s">
        <v>341</v>
      </c>
      <c r="H186" s="235"/>
      <c r="I186" s="107"/>
      <c r="J186" s="128" t="s">
        <v>366</v>
      </c>
      <c r="K186" s="129"/>
      <c r="L186" s="129"/>
      <c r="M186" s="130"/>
      <c r="N186" s="109"/>
      <c r="V186" s="141"/>
    </row>
    <row r="187" spans="1:22" ht="13.5" thickBot="1">
      <c r="A187" s="261"/>
      <c r="B187" s="132"/>
      <c r="C187" s="132"/>
      <c r="D187" s="133"/>
      <c r="E187" s="132"/>
      <c r="F187" s="132"/>
      <c r="G187" s="263"/>
      <c r="H187" s="264"/>
      <c r="I187" s="265"/>
      <c r="J187" s="134" t="s">
        <v>366</v>
      </c>
      <c r="K187" s="134"/>
      <c r="L187" s="134"/>
      <c r="M187" s="135"/>
      <c r="N187" s="109"/>
      <c r="V187" s="141">
        <f>G187</f>
        <v>0</v>
      </c>
    </row>
    <row r="188" spans="1:22" ht="23.25" thickBot="1">
      <c r="A188" s="261"/>
      <c r="B188" s="137" t="s">
        <v>356</v>
      </c>
      <c r="C188" s="137" t="s">
        <v>357</v>
      </c>
      <c r="D188" s="137" t="s">
        <v>358</v>
      </c>
      <c r="E188" s="266" t="s">
        <v>359</v>
      </c>
      <c r="F188" s="266"/>
      <c r="G188" s="267"/>
      <c r="H188" s="268"/>
      <c r="I188" s="269"/>
      <c r="J188" s="138" t="s">
        <v>367</v>
      </c>
      <c r="K188" s="139"/>
      <c r="L188" s="139"/>
      <c r="M188" s="140"/>
      <c r="N188" s="109"/>
      <c r="V188" s="141"/>
    </row>
    <row r="189" spans="1:22" ht="13.5" thickBot="1">
      <c r="A189" s="262"/>
      <c r="B189" s="142"/>
      <c r="C189" s="142"/>
      <c r="D189" s="143"/>
      <c r="E189" s="144" t="s">
        <v>363</v>
      </c>
      <c r="F189" s="145"/>
      <c r="G189" s="243"/>
      <c r="H189" s="244"/>
      <c r="I189" s="245"/>
      <c r="J189" s="138" t="s">
        <v>368</v>
      </c>
      <c r="K189" s="139"/>
      <c r="L189" s="139"/>
      <c r="M189" s="140"/>
      <c r="N189" s="109"/>
      <c r="V189" s="141"/>
    </row>
    <row r="190" spans="1:22" ht="24" thickTop="1" thickBot="1">
      <c r="A190" s="260">
        <f t="shared" ref="A190" si="40">A186+1</f>
        <v>44</v>
      </c>
      <c r="B190" s="127" t="s">
        <v>347</v>
      </c>
      <c r="C190" s="127" t="s">
        <v>348</v>
      </c>
      <c r="D190" s="127" t="s">
        <v>349</v>
      </c>
      <c r="E190" s="234" t="s">
        <v>350</v>
      </c>
      <c r="F190" s="234"/>
      <c r="G190" s="234" t="s">
        <v>341</v>
      </c>
      <c r="H190" s="235"/>
      <c r="I190" s="107"/>
      <c r="J190" s="128" t="s">
        <v>366</v>
      </c>
      <c r="K190" s="129"/>
      <c r="L190" s="129"/>
      <c r="M190" s="130"/>
      <c r="N190" s="109"/>
      <c r="V190" s="141"/>
    </row>
    <row r="191" spans="1:22" ht="13.5" thickBot="1">
      <c r="A191" s="261"/>
      <c r="B191" s="132"/>
      <c r="C191" s="132"/>
      <c r="D191" s="133"/>
      <c r="E191" s="132"/>
      <c r="F191" s="132"/>
      <c r="G191" s="263"/>
      <c r="H191" s="264"/>
      <c r="I191" s="265"/>
      <c r="J191" s="134" t="s">
        <v>366</v>
      </c>
      <c r="K191" s="134"/>
      <c r="L191" s="134"/>
      <c r="M191" s="135"/>
      <c r="N191" s="109"/>
      <c r="V191" s="141">
        <f>G191</f>
        <v>0</v>
      </c>
    </row>
    <row r="192" spans="1:22" ht="23.25" thickBot="1">
      <c r="A192" s="261"/>
      <c r="B192" s="137" t="s">
        <v>356</v>
      </c>
      <c r="C192" s="137" t="s">
        <v>357</v>
      </c>
      <c r="D192" s="137" t="s">
        <v>358</v>
      </c>
      <c r="E192" s="266" t="s">
        <v>359</v>
      </c>
      <c r="F192" s="266"/>
      <c r="G192" s="267"/>
      <c r="H192" s="268"/>
      <c r="I192" s="269"/>
      <c r="J192" s="138" t="s">
        <v>367</v>
      </c>
      <c r="K192" s="139"/>
      <c r="L192" s="139"/>
      <c r="M192" s="140"/>
      <c r="N192" s="109"/>
      <c r="V192" s="141"/>
    </row>
    <row r="193" spans="1:22" ht="13.5" thickBot="1">
      <c r="A193" s="262"/>
      <c r="B193" s="142"/>
      <c r="C193" s="142"/>
      <c r="D193" s="143"/>
      <c r="E193" s="144" t="s">
        <v>363</v>
      </c>
      <c r="F193" s="145"/>
      <c r="G193" s="243"/>
      <c r="H193" s="244"/>
      <c r="I193" s="245"/>
      <c r="J193" s="138" t="s">
        <v>368</v>
      </c>
      <c r="K193" s="139"/>
      <c r="L193" s="139"/>
      <c r="M193" s="140"/>
      <c r="N193" s="109"/>
      <c r="V193" s="141"/>
    </row>
    <row r="194" spans="1:22" ht="24" thickTop="1" thickBot="1">
      <c r="A194" s="260">
        <f t="shared" ref="A194" si="41">A190+1</f>
        <v>45</v>
      </c>
      <c r="B194" s="127" t="s">
        <v>347</v>
      </c>
      <c r="C194" s="127" t="s">
        <v>348</v>
      </c>
      <c r="D194" s="127" t="s">
        <v>349</v>
      </c>
      <c r="E194" s="234" t="s">
        <v>350</v>
      </c>
      <c r="F194" s="234"/>
      <c r="G194" s="234" t="s">
        <v>341</v>
      </c>
      <c r="H194" s="235"/>
      <c r="I194" s="107"/>
      <c r="J194" s="128" t="s">
        <v>366</v>
      </c>
      <c r="K194" s="129"/>
      <c r="L194" s="129"/>
      <c r="M194" s="130"/>
      <c r="N194" s="109"/>
      <c r="V194" s="141"/>
    </row>
    <row r="195" spans="1:22" ht="13.5" thickBot="1">
      <c r="A195" s="261"/>
      <c r="B195" s="132"/>
      <c r="C195" s="132"/>
      <c r="D195" s="133"/>
      <c r="E195" s="132"/>
      <c r="F195" s="132"/>
      <c r="G195" s="263"/>
      <c r="H195" s="264"/>
      <c r="I195" s="265"/>
      <c r="J195" s="134" t="s">
        <v>366</v>
      </c>
      <c r="K195" s="134"/>
      <c r="L195" s="134"/>
      <c r="M195" s="135"/>
      <c r="N195" s="109"/>
      <c r="V195" s="141">
        <f>G195</f>
        <v>0</v>
      </c>
    </row>
    <row r="196" spans="1:22" ht="23.25" thickBot="1">
      <c r="A196" s="261"/>
      <c r="B196" s="137" t="s">
        <v>356</v>
      </c>
      <c r="C196" s="137" t="s">
        <v>357</v>
      </c>
      <c r="D196" s="137" t="s">
        <v>358</v>
      </c>
      <c r="E196" s="266" t="s">
        <v>359</v>
      </c>
      <c r="F196" s="266"/>
      <c r="G196" s="267"/>
      <c r="H196" s="268"/>
      <c r="I196" s="269"/>
      <c r="J196" s="138" t="s">
        <v>367</v>
      </c>
      <c r="K196" s="139"/>
      <c r="L196" s="139"/>
      <c r="M196" s="140"/>
      <c r="N196" s="109"/>
      <c r="V196" s="141"/>
    </row>
    <row r="197" spans="1:22" ht="13.5" thickBot="1">
      <c r="A197" s="262"/>
      <c r="B197" s="142"/>
      <c r="C197" s="142"/>
      <c r="D197" s="143"/>
      <c r="E197" s="144" t="s">
        <v>363</v>
      </c>
      <c r="F197" s="145"/>
      <c r="G197" s="243"/>
      <c r="H197" s="244"/>
      <c r="I197" s="245"/>
      <c r="J197" s="138" t="s">
        <v>368</v>
      </c>
      <c r="K197" s="139"/>
      <c r="L197" s="139"/>
      <c r="M197" s="140"/>
      <c r="N197" s="109"/>
      <c r="V197" s="141"/>
    </row>
    <row r="198" spans="1:22" ht="24" thickTop="1" thickBot="1">
      <c r="A198" s="260">
        <f t="shared" ref="A198" si="42">A194+1</f>
        <v>46</v>
      </c>
      <c r="B198" s="127" t="s">
        <v>347</v>
      </c>
      <c r="C198" s="127" t="s">
        <v>348</v>
      </c>
      <c r="D198" s="127" t="s">
        <v>349</v>
      </c>
      <c r="E198" s="234" t="s">
        <v>350</v>
      </c>
      <c r="F198" s="234"/>
      <c r="G198" s="234" t="s">
        <v>341</v>
      </c>
      <c r="H198" s="235"/>
      <c r="I198" s="107"/>
      <c r="J198" s="128" t="s">
        <v>366</v>
      </c>
      <c r="K198" s="129"/>
      <c r="L198" s="129"/>
      <c r="M198" s="130"/>
      <c r="N198" s="109"/>
      <c r="V198" s="141"/>
    </row>
    <row r="199" spans="1:22" ht="13.5" thickBot="1">
      <c r="A199" s="261"/>
      <c r="B199" s="132"/>
      <c r="C199" s="132"/>
      <c r="D199" s="133"/>
      <c r="E199" s="132"/>
      <c r="F199" s="132"/>
      <c r="G199" s="263"/>
      <c r="H199" s="264"/>
      <c r="I199" s="265"/>
      <c r="J199" s="134" t="s">
        <v>366</v>
      </c>
      <c r="K199" s="134"/>
      <c r="L199" s="134"/>
      <c r="M199" s="135"/>
      <c r="N199" s="109"/>
      <c r="V199" s="141">
        <f>G199</f>
        <v>0</v>
      </c>
    </row>
    <row r="200" spans="1:22" ht="23.25" thickBot="1">
      <c r="A200" s="261"/>
      <c r="B200" s="137" t="s">
        <v>356</v>
      </c>
      <c r="C200" s="137" t="s">
        <v>357</v>
      </c>
      <c r="D200" s="137" t="s">
        <v>358</v>
      </c>
      <c r="E200" s="266" t="s">
        <v>359</v>
      </c>
      <c r="F200" s="266"/>
      <c r="G200" s="267"/>
      <c r="H200" s="268"/>
      <c r="I200" s="269"/>
      <c r="J200" s="138" t="s">
        <v>367</v>
      </c>
      <c r="K200" s="139"/>
      <c r="L200" s="139"/>
      <c r="M200" s="140"/>
      <c r="N200" s="109"/>
      <c r="V200" s="141"/>
    </row>
    <row r="201" spans="1:22" ht="13.5" thickBot="1">
      <c r="A201" s="262"/>
      <c r="B201" s="142"/>
      <c r="C201" s="142"/>
      <c r="D201" s="143"/>
      <c r="E201" s="144" t="s">
        <v>363</v>
      </c>
      <c r="F201" s="145"/>
      <c r="G201" s="243"/>
      <c r="H201" s="244"/>
      <c r="I201" s="245"/>
      <c r="J201" s="138" t="s">
        <v>368</v>
      </c>
      <c r="K201" s="139"/>
      <c r="L201" s="139"/>
      <c r="M201" s="140"/>
      <c r="N201" s="109"/>
      <c r="V201" s="141"/>
    </row>
    <row r="202" spans="1:22" ht="24" thickTop="1" thickBot="1">
      <c r="A202" s="260">
        <f t="shared" ref="A202" si="43">A198+1</f>
        <v>47</v>
      </c>
      <c r="B202" s="127" t="s">
        <v>347</v>
      </c>
      <c r="C202" s="127" t="s">
        <v>348</v>
      </c>
      <c r="D202" s="127" t="s">
        <v>349</v>
      </c>
      <c r="E202" s="234" t="s">
        <v>350</v>
      </c>
      <c r="F202" s="234"/>
      <c r="G202" s="234" t="s">
        <v>341</v>
      </c>
      <c r="H202" s="235"/>
      <c r="I202" s="107"/>
      <c r="J202" s="128" t="s">
        <v>366</v>
      </c>
      <c r="K202" s="129"/>
      <c r="L202" s="129"/>
      <c r="M202" s="130"/>
      <c r="N202" s="109"/>
      <c r="V202" s="141"/>
    </row>
    <row r="203" spans="1:22" ht="13.5" thickBot="1">
      <c r="A203" s="261"/>
      <c r="B203" s="132"/>
      <c r="C203" s="132"/>
      <c r="D203" s="133"/>
      <c r="E203" s="132"/>
      <c r="F203" s="132"/>
      <c r="G203" s="263"/>
      <c r="H203" s="264"/>
      <c r="I203" s="265"/>
      <c r="J203" s="134" t="s">
        <v>366</v>
      </c>
      <c r="K203" s="134"/>
      <c r="L203" s="134"/>
      <c r="M203" s="135"/>
      <c r="N203" s="109"/>
      <c r="V203" s="141">
        <f>G203</f>
        <v>0</v>
      </c>
    </row>
    <row r="204" spans="1:22" ht="23.25" thickBot="1">
      <c r="A204" s="261"/>
      <c r="B204" s="137" t="s">
        <v>356</v>
      </c>
      <c r="C204" s="137" t="s">
        <v>357</v>
      </c>
      <c r="D204" s="137" t="s">
        <v>358</v>
      </c>
      <c r="E204" s="266" t="s">
        <v>359</v>
      </c>
      <c r="F204" s="266"/>
      <c r="G204" s="267"/>
      <c r="H204" s="268"/>
      <c r="I204" s="269"/>
      <c r="J204" s="138" t="s">
        <v>367</v>
      </c>
      <c r="K204" s="139"/>
      <c r="L204" s="139"/>
      <c r="M204" s="140"/>
      <c r="N204" s="109"/>
      <c r="V204" s="141"/>
    </row>
    <row r="205" spans="1:22" ht="13.5" thickBot="1">
      <c r="A205" s="262"/>
      <c r="B205" s="142"/>
      <c r="C205" s="142"/>
      <c r="D205" s="143"/>
      <c r="E205" s="144" t="s">
        <v>363</v>
      </c>
      <c r="F205" s="145"/>
      <c r="G205" s="243"/>
      <c r="H205" s="244"/>
      <c r="I205" s="245"/>
      <c r="J205" s="138" t="s">
        <v>368</v>
      </c>
      <c r="K205" s="139"/>
      <c r="L205" s="139"/>
      <c r="M205" s="140"/>
      <c r="N205" s="109"/>
      <c r="V205" s="141"/>
    </row>
    <row r="206" spans="1:22" ht="24" thickTop="1" thickBot="1">
      <c r="A206" s="260">
        <f t="shared" ref="A206" si="44">A202+1</f>
        <v>48</v>
      </c>
      <c r="B206" s="127" t="s">
        <v>347</v>
      </c>
      <c r="C206" s="127" t="s">
        <v>348</v>
      </c>
      <c r="D206" s="127" t="s">
        <v>349</v>
      </c>
      <c r="E206" s="234" t="s">
        <v>350</v>
      </c>
      <c r="F206" s="234"/>
      <c r="G206" s="234" t="s">
        <v>341</v>
      </c>
      <c r="H206" s="235"/>
      <c r="I206" s="107"/>
      <c r="J206" s="128" t="s">
        <v>366</v>
      </c>
      <c r="K206" s="129"/>
      <c r="L206" s="129"/>
      <c r="M206" s="130"/>
      <c r="N206" s="109"/>
      <c r="V206" s="141"/>
    </row>
    <row r="207" spans="1:22" ht="13.5" thickBot="1">
      <c r="A207" s="261"/>
      <c r="B207" s="132"/>
      <c r="C207" s="132"/>
      <c r="D207" s="133"/>
      <c r="E207" s="132"/>
      <c r="F207" s="132"/>
      <c r="G207" s="263"/>
      <c r="H207" s="264"/>
      <c r="I207" s="265"/>
      <c r="J207" s="134" t="s">
        <v>366</v>
      </c>
      <c r="K207" s="134"/>
      <c r="L207" s="134"/>
      <c r="M207" s="135"/>
      <c r="N207" s="109"/>
      <c r="V207" s="141">
        <f>G207</f>
        <v>0</v>
      </c>
    </row>
    <row r="208" spans="1:22" ht="23.25" thickBot="1">
      <c r="A208" s="261"/>
      <c r="B208" s="137" t="s">
        <v>356</v>
      </c>
      <c r="C208" s="137" t="s">
        <v>357</v>
      </c>
      <c r="D208" s="137" t="s">
        <v>358</v>
      </c>
      <c r="E208" s="266" t="s">
        <v>359</v>
      </c>
      <c r="F208" s="266"/>
      <c r="G208" s="267"/>
      <c r="H208" s="268"/>
      <c r="I208" s="269"/>
      <c r="J208" s="138" t="s">
        <v>367</v>
      </c>
      <c r="K208" s="139"/>
      <c r="L208" s="139"/>
      <c r="M208" s="140"/>
      <c r="N208" s="109"/>
      <c r="V208" s="141"/>
    </row>
    <row r="209" spans="1:22" ht="13.5" thickBot="1">
      <c r="A209" s="262"/>
      <c r="B209" s="142"/>
      <c r="C209" s="142"/>
      <c r="D209" s="143"/>
      <c r="E209" s="144" t="s">
        <v>363</v>
      </c>
      <c r="F209" s="145"/>
      <c r="G209" s="243"/>
      <c r="H209" s="244"/>
      <c r="I209" s="245"/>
      <c r="J209" s="138" t="s">
        <v>368</v>
      </c>
      <c r="K209" s="139"/>
      <c r="L209" s="139"/>
      <c r="M209" s="140"/>
      <c r="N209" s="109"/>
      <c r="V209" s="141"/>
    </row>
    <row r="210" spans="1:22" ht="24" thickTop="1" thickBot="1">
      <c r="A210" s="260">
        <f t="shared" ref="A210" si="45">A206+1</f>
        <v>49</v>
      </c>
      <c r="B210" s="127" t="s">
        <v>347</v>
      </c>
      <c r="C210" s="127" t="s">
        <v>348</v>
      </c>
      <c r="D210" s="127" t="s">
        <v>349</v>
      </c>
      <c r="E210" s="234" t="s">
        <v>350</v>
      </c>
      <c r="F210" s="234"/>
      <c r="G210" s="234" t="s">
        <v>341</v>
      </c>
      <c r="H210" s="235"/>
      <c r="I210" s="107"/>
      <c r="J210" s="128" t="s">
        <v>366</v>
      </c>
      <c r="K210" s="129"/>
      <c r="L210" s="129"/>
      <c r="M210" s="130"/>
      <c r="N210" s="109"/>
      <c r="V210" s="141"/>
    </row>
    <row r="211" spans="1:22" ht="13.5" thickBot="1">
      <c r="A211" s="261"/>
      <c r="B211" s="132"/>
      <c r="C211" s="132"/>
      <c r="D211" s="133"/>
      <c r="E211" s="132"/>
      <c r="F211" s="132"/>
      <c r="G211" s="263"/>
      <c r="H211" s="264"/>
      <c r="I211" s="265"/>
      <c r="J211" s="134" t="s">
        <v>366</v>
      </c>
      <c r="K211" s="134"/>
      <c r="L211" s="134"/>
      <c r="M211" s="135"/>
      <c r="N211" s="109"/>
      <c r="V211" s="141">
        <f>G211</f>
        <v>0</v>
      </c>
    </row>
    <row r="212" spans="1:22" ht="23.25" thickBot="1">
      <c r="A212" s="261"/>
      <c r="B212" s="137" t="s">
        <v>356</v>
      </c>
      <c r="C212" s="137" t="s">
        <v>357</v>
      </c>
      <c r="D212" s="137" t="s">
        <v>358</v>
      </c>
      <c r="E212" s="266" t="s">
        <v>359</v>
      </c>
      <c r="F212" s="266"/>
      <c r="G212" s="267"/>
      <c r="H212" s="268"/>
      <c r="I212" s="269"/>
      <c r="J212" s="138" t="s">
        <v>367</v>
      </c>
      <c r="K212" s="139"/>
      <c r="L212" s="139"/>
      <c r="M212" s="140"/>
      <c r="N212" s="109"/>
      <c r="V212" s="141"/>
    </row>
    <row r="213" spans="1:22" ht="13.5" thickBot="1">
      <c r="A213" s="262"/>
      <c r="B213" s="142"/>
      <c r="C213" s="142"/>
      <c r="D213" s="143"/>
      <c r="E213" s="144" t="s">
        <v>363</v>
      </c>
      <c r="F213" s="145"/>
      <c r="G213" s="243"/>
      <c r="H213" s="244"/>
      <c r="I213" s="245"/>
      <c r="J213" s="138" t="s">
        <v>368</v>
      </c>
      <c r="K213" s="139"/>
      <c r="L213" s="139"/>
      <c r="M213" s="140"/>
      <c r="N213" s="109"/>
      <c r="V213" s="141"/>
    </row>
    <row r="214" spans="1:22" ht="24" thickTop="1" thickBot="1">
      <c r="A214" s="260">
        <f t="shared" ref="A214" si="46">A210+1</f>
        <v>50</v>
      </c>
      <c r="B214" s="127" t="s">
        <v>347</v>
      </c>
      <c r="C214" s="127" t="s">
        <v>348</v>
      </c>
      <c r="D214" s="127" t="s">
        <v>349</v>
      </c>
      <c r="E214" s="234" t="s">
        <v>350</v>
      </c>
      <c r="F214" s="234"/>
      <c r="G214" s="234" t="s">
        <v>341</v>
      </c>
      <c r="H214" s="235"/>
      <c r="I214" s="107"/>
      <c r="J214" s="128" t="s">
        <v>366</v>
      </c>
      <c r="K214" s="129"/>
      <c r="L214" s="129"/>
      <c r="M214" s="130"/>
      <c r="N214" s="109"/>
      <c r="V214" s="141"/>
    </row>
    <row r="215" spans="1:22" ht="13.5" thickBot="1">
      <c r="A215" s="261"/>
      <c r="B215" s="132"/>
      <c r="C215" s="132"/>
      <c r="D215" s="133"/>
      <c r="E215" s="132"/>
      <c r="F215" s="132"/>
      <c r="G215" s="263"/>
      <c r="H215" s="264"/>
      <c r="I215" s="265"/>
      <c r="J215" s="134" t="s">
        <v>366</v>
      </c>
      <c r="K215" s="134"/>
      <c r="L215" s="134"/>
      <c r="M215" s="135"/>
      <c r="N215" s="109"/>
      <c r="V215" s="141">
        <f>G215</f>
        <v>0</v>
      </c>
    </row>
    <row r="216" spans="1:22" ht="23.25" thickBot="1">
      <c r="A216" s="261"/>
      <c r="B216" s="137" t="s">
        <v>356</v>
      </c>
      <c r="C216" s="137" t="s">
        <v>357</v>
      </c>
      <c r="D216" s="137" t="s">
        <v>358</v>
      </c>
      <c r="E216" s="266" t="s">
        <v>359</v>
      </c>
      <c r="F216" s="266"/>
      <c r="G216" s="267"/>
      <c r="H216" s="268"/>
      <c r="I216" s="269"/>
      <c r="J216" s="138" t="s">
        <v>367</v>
      </c>
      <c r="K216" s="139"/>
      <c r="L216" s="139"/>
      <c r="M216" s="140"/>
      <c r="N216" s="109"/>
      <c r="V216" s="141"/>
    </row>
    <row r="217" spans="1:22" ht="13.5" thickBot="1">
      <c r="A217" s="262"/>
      <c r="B217" s="142"/>
      <c r="C217" s="142"/>
      <c r="D217" s="143"/>
      <c r="E217" s="144" t="s">
        <v>363</v>
      </c>
      <c r="F217" s="145"/>
      <c r="G217" s="243"/>
      <c r="H217" s="244"/>
      <c r="I217" s="245"/>
      <c r="J217" s="138" t="s">
        <v>368</v>
      </c>
      <c r="K217" s="139"/>
      <c r="L217" s="139"/>
      <c r="M217" s="140"/>
      <c r="N217" s="109"/>
      <c r="V217" s="141"/>
    </row>
    <row r="218" spans="1:22" ht="24" thickTop="1" thickBot="1">
      <c r="A218" s="260">
        <f t="shared" ref="A218" si="47">A214+1</f>
        <v>51</v>
      </c>
      <c r="B218" s="127" t="s">
        <v>347</v>
      </c>
      <c r="C218" s="127" t="s">
        <v>348</v>
      </c>
      <c r="D218" s="127" t="s">
        <v>349</v>
      </c>
      <c r="E218" s="234" t="s">
        <v>350</v>
      </c>
      <c r="F218" s="234"/>
      <c r="G218" s="234" t="s">
        <v>341</v>
      </c>
      <c r="H218" s="235"/>
      <c r="I218" s="107"/>
      <c r="J218" s="128" t="s">
        <v>366</v>
      </c>
      <c r="K218" s="129"/>
      <c r="L218" s="129"/>
      <c r="M218" s="130"/>
      <c r="N218" s="109"/>
      <c r="V218" s="141"/>
    </row>
    <row r="219" spans="1:22" ht="13.5" thickBot="1">
      <c r="A219" s="261"/>
      <c r="B219" s="132"/>
      <c r="C219" s="132"/>
      <c r="D219" s="133"/>
      <c r="E219" s="132"/>
      <c r="F219" s="132"/>
      <c r="G219" s="263"/>
      <c r="H219" s="264"/>
      <c r="I219" s="265"/>
      <c r="J219" s="134" t="s">
        <v>366</v>
      </c>
      <c r="K219" s="134"/>
      <c r="L219" s="134"/>
      <c r="M219" s="135"/>
      <c r="N219" s="109"/>
      <c r="V219" s="141">
        <f>G219</f>
        <v>0</v>
      </c>
    </row>
    <row r="220" spans="1:22" ht="23.25" thickBot="1">
      <c r="A220" s="261"/>
      <c r="B220" s="137" t="s">
        <v>356</v>
      </c>
      <c r="C220" s="137" t="s">
        <v>357</v>
      </c>
      <c r="D220" s="137" t="s">
        <v>358</v>
      </c>
      <c r="E220" s="266" t="s">
        <v>359</v>
      </c>
      <c r="F220" s="266"/>
      <c r="G220" s="267"/>
      <c r="H220" s="268"/>
      <c r="I220" s="269"/>
      <c r="J220" s="138" t="s">
        <v>367</v>
      </c>
      <c r="K220" s="139"/>
      <c r="L220" s="139"/>
      <c r="M220" s="140"/>
      <c r="N220" s="109"/>
      <c r="V220" s="141"/>
    </row>
    <row r="221" spans="1:22" ht="13.5" thickBot="1">
      <c r="A221" s="262"/>
      <c r="B221" s="142"/>
      <c r="C221" s="142"/>
      <c r="D221" s="143"/>
      <c r="E221" s="144" t="s">
        <v>363</v>
      </c>
      <c r="F221" s="145"/>
      <c r="G221" s="243"/>
      <c r="H221" s="244"/>
      <c r="I221" s="245"/>
      <c r="J221" s="138" t="s">
        <v>368</v>
      </c>
      <c r="K221" s="139"/>
      <c r="L221" s="139"/>
      <c r="M221" s="140"/>
      <c r="N221" s="109"/>
      <c r="V221" s="141"/>
    </row>
    <row r="222" spans="1:22" ht="24" thickTop="1" thickBot="1">
      <c r="A222" s="260">
        <f t="shared" ref="A222" si="48">A218+1</f>
        <v>52</v>
      </c>
      <c r="B222" s="127" t="s">
        <v>347</v>
      </c>
      <c r="C222" s="127" t="s">
        <v>348</v>
      </c>
      <c r="D222" s="127" t="s">
        <v>349</v>
      </c>
      <c r="E222" s="234" t="s">
        <v>350</v>
      </c>
      <c r="F222" s="234"/>
      <c r="G222" s="234" t="s">
        <v>341</v>
      </c>
      <c r="H222" s="235"/>
      <c r="I222" s="107"/>
      <c r="J222" s="128" t="s">
        <v>366</v>
      </c>
      <c r="K222" s="129"/>
      <c r="L222" s="129"/>
      <c r="M222" s="130"/>
      <c r="N222" s="109"/>
      <c r="V222" s="141"/>
    </row>
    <row r="223" spans="1:22" ht="13.5" thickBot="1">
      <c r="A223" s="261"/>
      <c r="B223" s="132"/>
      <c r="C223" s="132"/>
      <c r="D223" s="133"/>
      <c r="E223" s="132"/>
      <c r="F223" s="132"/>
      <c r="G223" s="263"/>
      <c r="H223" s="264"/>
      <c r="I223" s="265"/>
      <c r="J223" s="134" t="s">
        <v>366</v>
      </c>
      <c r="K223" s="134"/>
      <c r="L223" s="134"/>
      <c r="M223" s="135"/>
      <c r="N223" s="109"/>
      <c r="V223" s="141">
        <f>G223</f>
        <v>0</v>
      </c>
    </row>
    <row r="224" spans="1:22" ht="23.25" thickBot="1">
      <c r="A224" s="261"/>
      <c r="B224" s="137" t="s">
        <v>356</v>
      </c>
      <c r="C224" s="137" t="s">
        <v>357</v>
      </c>
      <c r="D224" s="137" t="s">
        <v>358</v>
      </c>
      <c r="E224" s="266" t="s">
        <v>359</v>
      </c>
      <c r="F224" s="266"/>
      <c r="G224" s="267"/>
      <c r="H224" s="268"/>
      <c r="I224" s="269"/>
      <c r="J224" s="138" t="s">
        <v>367</v>
      </c>
      <c r="K224" s="139"/>
      <c r="L224" s="139"/>
      <c r="M224" s="140"/>
      <c r="N224" s="109"/>
      <c r="V224" s="141"/>
    </row>
    <row r="225" spans="1:22" ht="13.5" thickBot="1">
      <c r="A225" s="262"/>
      <c r="B225" s="142"/>
      <c r="C225" s="142"/>
      <c r="D225" s="143"/>
      <c r="E225" s="144" t="s">
        <v>363</v>
      </c>
      <c r="F225" s="145"/>
      <c r="G225" s="243"/>
      <c r="H225" s="244"/>
      <c r="I225" s="245"/>
      <c r="J225" s="138" t="s">
        <v>368</v>
      </c>
      <c r="K225" s="139"/>
      <c r="L225" s="139"/>
      <c r="M225" s="140"/>
      <c r="N225" s="109"/>
      <c r="V225" s="141"/>
    </row>
    <row r="226" spans="1:22" ht="24" thickTop="1" thickBot="1">
      <c r="A226" s="260">
        <f t="shared" ref="A226" si="49">A222+1</f>
        <v>53</v>
      </c>
      <c r="B226" s="127" t="s">
        <v>347</v>
      </c>
      <c r="C226" s="127" t="s">
        <v>348</v>
      </c>
      <c r="D226" s="127" t="s">
        <v>349</v>
      </c>
      <c r="E226" s="234" t="s">
        <v>350</v>
      </c>
      <c r="F226" s="234"/>
      <c r="G226" s="234" t="s">
        <v>341</v>
      </c>
      <c r="H226" s="235"/>
      <c r="I226" s="107"/>
      <c r="J226" s="128" t="s">
        <v>366</v>
      </c>
      <c r="K226" s="129"/>
      <c r="L226" s="129"/>
      <c r="M226" s="130"/>
      <c r="N226" s="109"/>
      <c r="V226" s="141"/>
    </row>
    <row r="227" spans="1:22" ht="13.5" thickBot="1">
      <c r="A227" s="261"/>
      <c r="B227" s="132"/>
      <c r="C227" s="132"/>
      <c r="D227" s="133"/>
      <c r="E227" s="132"/>
      <c r="F227" s="132"/>
      <c r="G227" s="263"/>
      <c r="H227" s="264"/>
      <c r="I227" s="265"/>
      <c r="J227" s="134" t="s">
        <v>366</v>
      </c>
      <c r="K227" s="134"/>
      <c r="L227" s="134"/>
      <c r="M227" s="135"/>
      <c r="N227" s="109"/>
      <c r="V227" s="141">
        <f>G227</f>
        <v>0</v>
      </c>
    </row>
    <row r="228" spans="1:22" ht="23.25" thickBot="1">
      <c r="A228" s="261"/>
      <c r="B228" s="137" t="s">
        <v>356</v>
      </c>
      <c r="C228" s="137" t="s">
        <v>357</v>
      </c>
      <c r="D228" s="137" t="s">
        <v>358</v>
      </c>
      <c r="E228" s="266" t="s">
        <v>359</v>
      </c>
      <c r="F228" s="266"/>
      <c r="G228" s="267"/>
      <c r="H228" s="268"/>
      <c r="I228" s="269"/>
      <c r="J228" s="138" t="s">
        <v>367</v>
      </c>
      <c r="K228" s="139"/>
      <c r="L228" s="139"/>
      <c r="M228" s="140"/>
      <c r="N228" s="109"/>
      <c r="V228" s="141"/>
    </row>
    <row r="229" spans="1:22" ht="13.5" thickBot="1">
      <c r="A229" s="262"/>
      <c r="B229" s="142"/>
      <c r="C229" s="142"/>
      <c r="D229" s="143"/>
      <c r="E229" s="144" t="s">
        <v>363</v>
      </c>
      <c r="F229" s="145"/>
      <c r="G229" s="243"/>
      <c r="H229" s="244"/>
      <c r="I229" s="245"/>
      <c r="J229" s="138" t="s">
        <v>368</v>
      </c>
      <c r="K229" s="139"/>
      <c r="L229" s="139"/>
      <c r="M229" s="140"/>
      <c r="N229" s="109"/>
      <c r="V229" s="141"/>
    </row>
    <row r="230" spans="1:22" ht="24" thickTop="1" thickBot="1">
      <c r="A230" s="260">
        <f t="shared" ref="A230" si="50">A226+1</f>
        <v>54</v>
      </c>
      <c r="B230" s="127" t="s">
        <v>347</v>
      </c>
      <c r="C230" s="127" t="s">
        <v>348</v>
      </c>
      <c r="D230" s="127" t="s">
        <v>349</v>
      </c>
      <c r="E230" s="234" t="s">
        <v>350</v>
      </c>
      <c r="F230" s="234"/>
      <c r="G230" s="234" t="s">
        <v>341</v>
      </c>
      <c r="H230" s="235"/>
      <c r="I230" s="107"/>
      <c r="J230" s="128" t="s">
        <v>366</v>
      </c>
      <c r="K230" s="129"/>
      <c r="L230" s="129"/>
      <c r="M230" s="130"/>
      <c r="N230" s="109"/>
      <c r="V230" s="141"/>
    </row>
    <row r="231" spans="1:22" ht="13.5" thickBot="1">
      <c r="A231" s="261"/>
      <c r="B231" s="132"/>
      <c r="C231" s="132"/>
      <c r="D231" s="133"/>
      <c r="E231" s="132"/>
      <c r="F231" s="132"/>
      <c r="G231" s="263"/>
      <c r="H231" s="264"/>
      <c r="I231" s="265"/>
      <c r="J231" s="134" t="s">
        <v>366</v>
      </c>
      <c r="K231" s="134"/>
      <c r="L231" s="134"/>
      <c r="M231" s="135"/>
      <c r="N231" s="109"/>
      <c r="V231" s="141">
        <f>G231</f>
        <v>0</v>
      </c>
    </row>
    <row r="232" spans="1:22" ht="23.25" thickBot="1">
      <c r="A232" s="261"/>
      <c r="B232" s="137" t="s">
        <v>356</v>
      </c>
      <c r="C232" s="137" t="s">
        <v>357</v>
      </c>
      <c r="D232" s="137" t="s">
        <v>358</v>
      </c>
      <c r="E232" s="266" t="s">
        <v>359</v>
      </c>
      <c r="F232" s="266"/>
      <c r="G232" s="267"/>
      <c r="H232" s="268"/>
      <c r="I232" s="269"/>
      <c r="J232" s="138" t="s">
        <v>367</v>
      </c>
      <c r="K232" s="139"/>
      <c r="L232" s="139"/>
      <c r="M232" s="140"/>
      <c r="N232" s="109"/>
      <c r="V232" s="141"/>
    </row>
    <row r="233" spans="1:22" ht="13.5" thickBot="1">
      <c r="A233" s="262"/>
      <c r="B233" s="142"/>
      <c r="C233" s="142"/>
      <c r="D233" s="143"/>
      <c r="E233" s="144" t="s">
        <v>363</v>
      </c>
      <c r="F233" s="145"/>
      <c r="G233" s="243"/>
      <c r="H233" s="244"/>
      <c r="I233" s="245"/>
      <c r="J233" s="138" t="s">
        <v>368</v>
      </c>
      <c r="K233" s="139"/>
      <c r="L233" s="139"/>
      <c r="M233" s="140"/>
      <c r="N233" s="109"/>
      <c r="V233" s="141"/>
    </row>
    <row r="234" spans="1:22" ht="24" thickTop="1" thickBot="1">
      <c r="A234" s="260">
        <f t="shared" ref="A234" si="51">A230+1</f>
        <v>55</v>
      </c>
      <c r="B234" s="127" t="s">
        <v>347</v>
      </c>
      <c r="C234" s="127" t="s">
        <v>348</v>
      </c>
      <c r="D234" s="127" t="s">
        <v>349</v>
      </c>
      <c r="E234" s="234" t="s">
        <v>350</v>
      </c>
      <c r="F234" s="234"/>
      <c r="G234" s="234" t="s">
        <v>341</v>
      </c>
      <c r="H234" s="235"/>
      <c r="I234" s="107"/>
      <c r="J234" s="128" t="s">
        <v>366</v>
      </c>
      <c r="K234" s="129"/>
      <c r="L234" s="129"/>
      <c r="M234" s="130"/>
      <c r="N234" s="109"/>
      <c r="V234" s="141"/>
    </row>
    <row r="235" spans="1:22" ht="13.5" thickBot="1">
      <c r="A235" s="261"/>
      <c r="B235" s="132"/>
      <c r="C235" s="132"/>
      <c r="D235" s="133"/>
      <c r="E235" s="132"/>
      <c r="F235" s="132"/>
      <c r="G235" s="263"/>
      <c r="H235" s="264"/>
      <c r="I235" s="265"/>
      <c r="J235" s="134" t="s">
        <v>366</v>
      </c>
      <c r="K235" s="134"/>
      <c r="L235" s="134"/>
      <c r="M235" s="135"/>
      <c r="N235" s="109"/>
      <c r="V235" s="141">
        <f>G235</f>
        <v>0</v>
      </c>
    </row>
    <row r="236" spans="1:22" ht="23.25" thickBot="1">
      <c r="A236" s="261"/>
      <c r="B236" s="137" t="s">
        <v>356</v>
      </c>
      <c r="C236" s="137" t="s">
        <v>357</v>
      </c>
      <c r="D236" s="137" t="s">
        <v>358</v>
      </c>
      <c r="E236" s="266" t="s">
        <v>359</v>
      </c>
      <c r="F236" s="266"/>
      <c r="G236" s="267"/>
      <c r="H236" s="268"/>
      <c r="I236" s="269"/>
      <c r="J236" s="138" t="s">
        <v>367</v>
      </c>
      <c r="K236" s="139"/>
      <c r="L236" s="139"/>
      <c r="M236" s="140"/>
      <c r="N236" s="109"/>
      <c r="V236" s="141"/>
    </row>
    <row r="237" spans="1:22" ht="13.5" thickBot="1">
      <c r="A237" s="262"/>
      <c r="B237" s="142"/>
      <c r="C237" s="142"/>
      <c r="D237" s="143"/>
      <c r="E237" s="144" t="s">
        <v>363</v>
      </c>
      <c r="F237" s="145"/>
      <c r="G237" s="243"/>
      <c r="H237" s="244"/>
      <c r="I237" s="245"/>
      <c r="J237" s="138" t="s">
        <v>368</v>
      </c>
      <c r="K237" s="139"/>
      <c r="L237" s="139"/>
      <c r="M237" s="140"/>
      <c r="N237" s="109"/>
      <c r="V237" s="141"/>
    </row>
    <row r="238" spans="1:22" ht="24" thickTop="1" thickBot="1">
      <c r="A238" s="260">
        <f t="shared" ref="A238" si="52">A234+1</f>
        <v>56</v>
      </c>
      <c r="B238" s="127" t="s">
        <v>347</v>
      </c>
      <c r="C238" s="127" t="s">
        <v>348</v>
      </c>
      <c r="D238" s="127" t="s">
        <v>349</v>
      </c>
      <c r="E238" s="234" t="s">
        <v>350</v>
      </c>
      <c r="F238" s="234"/>
      <c r="G238" s="234" t="s">
        <v>341</v>
      </c>
      <c r="H238" s="235"/>
      <c r="I238" s="107"/>
      <c r="J238" s="128" t="s">
        <v>366</v>
      </c>
      <c r="K238" s="129"/>
      <c r="L238" s="129"/>
      <c r="M238" s="130"/>
      <c r="N238" s="109"/>
      <c r="V238" s="141"/>
    </row>
    <row r="239" spans="1:22" ht="13.5" thickBot="1">
      <c r="A239" s="261"/>
      <c r="B239" s="132"/>
      <c r="C239" s="132"/>
      <c r="D239" s="133"/>
      <c r="E239" s="132"/>
      <c r="F239" s="132"/>
      <c r="G239" s="263"/>
      <c r="H239" s="264"/>
      <c r="I239" s="265"/>
      <c r="J239" s="134" t="s">
        <v>366</v>
      </c>
      <c r="K239" s="134"/>
      <c r="L239" s="134"/>
      <c r="M239" s="135"/>
      <c r="N239" s="109"/>
      <c r="V239" s="141">
        <f>G239</f>
        <v>0</v>
      </c>
    </row>
    <row r="240" spans="1:22" ht="23.25" thickBot="1">
      <c r="A240" s="261"/>
      <c r="B240" s="137" t="s">
        <v>356</v>
      </c>
      <c r="C240" s="137" t="s">
        <v>357</v>
      </c>
      <c r="D240" s="137" t="s">
        <v>358</v>
      </c>
      <c r="E240" s="266" t="s">
        <v>359</v>
      </c>
      <c r="F240" s="266"/>
      <c r="G240" s="267"/>
      <c r="H240" s="268"/>
      <c r="I240" s="269"/>
      <c r="J240" s="138" t="s">
        <v>367</v>
      </c>
      <c r="K240" s="139"/>
      <c r="L240" s="139"/>
      <c r="M240" s="140"/>
      <c r="N240" s="109"/>
      <c r="V240" s="141"/>
    </row>
    <row r="241" spans="1:22" ht="13.5" thickBot="1">
      <c r="A241" s="262"/>
      <c r="B241" s="142"/>
      <c r="C241" s="142"/>
      <c r="D241" s="143"/>
      <c r="E241" s="144" t="s">
        <v>363</v>
      </c>
      <c r="F241" s="145"/>
      <c r="G241" s="243"/>
      <c r="H241" s="244"/>
      <c r="I241" s="245"/>
      <c r="J241" s="138" t="s">
        <v>368</v>
      </c>
      <c r="K241" s="139"/>
      <c r="L241" s="139"/>
      <c r="M241" s="140"/>
      <c r="N241" s="109"/>
      <c r="V241" s="141"/>
    </row>
    <row r="242" spans="1:22" ht="24" thickTop="1" thickBot="1">
      <c r="A242" s="260">
        <f t="shared" ref="A242" si="53">A238+1</f>
        <v>57</v>
      </c>
      <c r="B242" s="127" t="s">
        <v>347</v>
      </c>
      <c r="C242" s="127" t="s">
        <v>348</v>
      </c>
      <c r="D242" s="127" t="s">
        <v>349</v>
      </c>
      <c r="E242" s="234" t="s">
        <v>350</v>
      </c>
      <c r="F242" s="234"/>
      <c r="G242" s="234" t="s">
        <v>341</v>
      </c>
      <c r="H242" s="235"/>
      <c r="I242" s="107"/>
      <c r="J242" s="128" t="s">
        <v>366</v>
      </c>
      <c r="K242" s="129"/>
      <c r="L242" s="129"/>
      <c r="M242" s="130"/>
      <c r="N242" s="109"/>
      <c r="V242" s="141"/>
    </row>
    <row r="243" spans="1:22" ht="13.5" thickBot="1">
      <c r="A243" s="261"/>
      <c r="B243" s="132"/>
      <c r="C243" s="132"/>
      <c r="D243" s="133"/>
      <c r="E243" s="132"/>
      <c r="F243" s="132"/>
      <c r="G243" s="263"/>
      <c r="H243" s="264"/>
      <c r="I243" s="265"/>
      <c r="J243" s="134" t="s">
        <v>366</v>
      </c>
      <c r="K243" s="134"/>
      <c r="L243" s="134"/>
      <c r="M243" s="135"/>
      <c r="N243" s="109"/>
      <c r="V243" s="141">
        <f>G243</f>
        <v>0</v>
      </c>
    </row>
    <row r="244" spans="1:22" ht="23.25" thickBot="1">
      <c r="A244" s="261"/>
      <c r="B244" s="137" t="s">
        <v>356</v>
      </c>
      <c r="C244" s="137" t="s">
        <v>357</v>
      </c>
      <c r="D244" s="137" t="s">
        <v>358</v>
      </c>
      <c r="E244" s="266" t="s">
        <v>359</v>
      </c>
      <c r="F244" s="266"/>
      <c r="G244" s="267"/>
      <c r="H244" s="268"/>
      <c r="I244" s="269"/>
      <c r="J244" s="138" t="s">
        <v>367</v>
      </c>
      <c r="K244" s="139"/>
      <c r="L244" s="139"/>
      <c r="M244" s="140"/>
      <c r="N244" s="109"/>
      <c r="V244" s="141"/>
    </row>
    <row r="245" spans="1:22" ht="13.5" thickBot="1">
      <c r="A245" s="262"/>
      <c r="B245" s="142"/>
      <c r="C245" s="142"/>
      <c r="D245" s="143"/>
      <c r="E245" s="144" t="s">
        <v>363</v>
      </c>
      <c r="F245" s="145"/>
      <c r="G245" s="243"/>
      <c r="H245" s="244"/>
      <c r="I245" s="245"/>
      <c r="J245" s="138" t="s">
        <v>368</v>
      </c>
      <c r="K245" s="139"/>
      <c r="L245" s="139"/>
      <c r="M245" s="140"/>
      <c r="N245" s="109"/>
      <c r="V245" s="141"/>
    </row>
    <row r="246" spans="1:22" ht="24" thickTop="1" thickBot="1">
      <c r="A246" s="260">
        <f t="shared" ref="A246" si="54">A242+1</f>
        <v>58</v>
      </c>
      <c r="B246" s="127" t="s">
        <v>347</v>
      </c>
      <c r="C246" s="127" t="s">
        <v>348</v>
      </c>
      <c r="D246" s="127" t="s">
        <v>349</v>
      </c>
      <c r="E246" s="234" t="s">
        <v>350</v>
      </c>
      <c r="F246" s="234"/>
      <c r="G246" s="234" t="s">
        <v>341</v>
      </c>
      <c r="H246" s="235"/>
      <c r="I246" s="107"/>
      <c r="J246" s="128" t="s">
        <v>366</v>
      </c>
      <c r="K246" s="129"/>
      <c r="L246" s="129"/>
      <c r="M246" s="130"/>
      <c r="N246" s="109"/>
      <c r="V246" s="141"/>
    </row>
    <row r="247" spans="1:22" ht="13.5" thickBot="1">
      <c r="A247" s="261"/>
      <c r="B247" s="132"/>
      <c r="C247" s="132"/>
      <c r="D247" s="133"/>
      <c r="E247" s="132"/>
      <c r="F247" s="132"/>
      <c r="G247" s="263"/>
      <c r="H247" s="264"/>
      <c r="I247" s="265"/>
      <c r="J247" s="134" t="s">
        <v>366</v>
      </c>
      <c r="K247" s="134"/>
      <c r="L247" s="134"/>
      <c r="M247" s="135"/>
      <c r="N247" s="109"/>
      <c r="V247" s="141">
        <f>G247</f>
        <v>0</v>
      </c>
    </row>
    <row r="248" spans="1:22" ht="23.25" thickBot="1">
      <c r="A248" s="261"/>
      <c r="B248" s="137" t="s">
        <v>356</v>
      </c>
      <c r="C248" s="137" t="s">
        <v>357</v>
      </c>
      <c r="D248" s="137" t="s">
        <v>358</v>
      </c>
      <c r="E248" s="266" t="s">
        <v>359</v>
      </c>
      <c r="F248" s="266"/>
      <c r="G248" s="267"/>
      <c r="H248" s="268"/>
      <c r="I248" s="269"/>
      <c r="J248" s="138" t="s">
        <v>367</v>
      </c>
      <c r="K248" s="139"/>
      <c r="L248" s="139"/>
      <c r="M248" s="140"/>
      <c r="N248" s="109"/>
      <c r="V248" s="141"/>
    </row>
    <row r="249" spans="1:22" ht="13.5" thickBot="1">
      <c r="A249" s="262"/>
      <c r="B249" s="142"/>
      <c r="C249" s="142"/>
      <c r="D249" s="143"/>
      <c r="E249" s="144" t="s">
        <v>363</v>
      </c>
      <c r="F249" s="145"/>
      <c r="G249" s="243"/>
      <c r="H249" s="244"/>
      <c r="I249" s="245"/>
      <c r="J249" s="138" t="s">
        <v>368</v>
      </c>
      <c r="K249" s="139"/>
      <c r="L249" s="139"/>
      <c r="M249" s="140"/>
      <c r="N249" s="109"/>
      <c r="V249" s="141"/>
    </row>
    <row r="250" spans="1:22" ht="24" thickTop="1" thickBot="1">
      <c r="A250" s="260">
        <f t="shared" ref="A250" si="55">A246+1</f>
        <v>59</v>
      </c>
      <c r="B250" s="127" t="s">
        <v>347</v>
      </c>
      <c r="C250" s="127" t="s">
        <v>348</v>
      </c>
      <c r="D250" s="127" t="s">
        <v>349</v>
      </c>
      <c r="E250" s="234" t="s">
        <v>350</v>
      </c>
      <c r="F250" s="234"/>
      <c r="G250" s="234" t="s">
        <v>341</v>
      </c>
      <c r="H250" s="235"/>
      <c r="I250" s="107"/>
      <c r="J250" s="128" t="s">
        <v>366</v>
      </c>
      <c r="K250" s="129"/>
      <c r="L250" s="129"/>
      <c r="M250" s="130"/>
      <c r="N250" s="109"/>
      <c r="V250" s="141"/>
    </row>
    <row r="251" spans="1:22" ht="13.5" thickBot="1">
      <c r="A251" s="261"/>
      <c r="B251" s="132"/>
      <c r="C251" s="132"/>
      <c r="D251" s="133"/>
      <c r="E251" s="132"/>
      <c r="F251" s="132"/>
      <c r="G251" s="263"/>
      <c r="H251" s="264"/>
      <c r="I251" s="265"/>
      <c r="J251" s="134" t="s">
        <v>366</v>
      </c>
      <c r="K251" s="134"/>
      <c r="L251" s="134"/>
      <c r="M251" s="135"/>
      <c r="N251" s="109"/>
      <c r="V251" s="141">
        <f>G251</f>
        <v>0</v>
      </c>
    </row>
    <row r="252" spans="1:22" ht="23.25" thickBot="1">
      <c r="A252" s="261"/>
      <c r="B252" s="137" t="s">
        <v>356</v>
      </c>
      <c r="C252" s="137" t="s">
        <v>357</v>
      </c>
      <c r="D252" s="137" t="s">
        <v>358</v>
      </c>
      <c r="E252" s="266" t="s">
        <v>359</v>
      </c>
      <c r="F252" s="266"/>
      <c r="G252" s="267"/>
      <c r="H252" s="268"/>
      <c r="I252" s="269"/>
      <c r="J252" s="138" t="s">
        <v>367</v>
      </c>
      <c r="K252" s="139"/>
      <c r="L252" s="139"/>
      <c r="M252" s="140"/>
      <c r="N252" s="109"/>
      <c r="V252" s="141"/>
    </row>
    <row r="253" spans="1:22" ht="13.5" thickBot="1">
      <c r="A253" s="262"/>
      <c r="B253" s="142"/>
      <c r="C253" s="142"/>
      <c r="D253" s="143"/>
      <c r="E253" s="144" t="s">
        <v>363</v>
      </c>
      <c r="F253" s="145"/>
      <c r="G253" s="243"/>
      <c r="H253" s="244"/>
      <c r="I253" s="245"/>
      <c r="J253" s="138" t="s">
        <v>368</v>
      </c>
      <c r="K253" s="139"/>
      <c r="L253" s="139"/>
      <c r="M253" s="140"/>
      <c r="N253" s="109"/>
      <c r="V253" s="141"/>
    </row>
    <row r="254" spans="1:22" ht="24" thickTop="1" thickBot="1">
      <c r="A254" s="260">
        <f t="shared" ref="A254" si="56">A250+1</f>
        <v>60</v>
      </c>
      <c r="B254" s="127" t="s">
        <v>347</v>
      </c>
      <c r="C254" s="127" t="s">
        <v>348</v>
      </c>
      <c r="D254" s="127" t="s">
        <v>349</v>
      </c>
      <c r="E254" s="234" t="s">
        <v>350</v>
      </c>
      <c r="F254" s="234"/>
      <c r="G254" s="234" t="s">
        <v>341</v>
      </c>
      <c r="H254" s="235"/>
      <c r="I254" s="107"/>
      <c r="J254" s="128" t="s">
        <v>366</v>
      </c>
      <c r="K254" s="129"/>
      <c r="L254" s="129"/>
      <c r="M254" s="130"/>
      <c r="N254" s="109"/>
      <c r="V254" s="141"/>
    </row>
    <row r="255" spans="1:22" ht="13.5" thickBot="1">
      <c r="A255" s="261"/>
      <c r="B255" s="132"/>
      <c r="C255" s="132"/>
      <c r="D255" s="133"/>
      <c r="E255" s="132"/>
      <c r="F255" s="132"/>
      <c r="G255" s="263"/>
      <c r="H255" s="264"/>
      <c r="I255" s="265"/>
      <c r="J255" s="134" t="s">
        <v>366</v>
      </c>
      <c r="K255" s="134"/>
      <c r="L255" s="134"/>
      <c r="M255" s="135"/>
      <c r="N255" s="109"/>
      <c r="V255" s="141">
        <f>G255</f>
        <v>0</v>
      </c>
    </row>
    <row r="256" spans="1:22" ht="23.25" thickBot="1">
      <c r="A256" s="261"/>
      <c r="B256" s="137" t="s">
        <v>356</v>
      </c>
      <c r="C256" s="137" t="s">
        <v>357</v>
      </c>
      <c r="D256" s="137" t="s">
        <v>358</v>
      </c>
      <c r="E256" s="266" t="s">
        <v>359</v>
      </c>
      <c r="F256" s="266"/>
      <c r="G256" s="267"/>
      <c r="H256" s="268"/>
      <c r="I256" s="269"/>
      <c r="J256" s="138" t="s">
        <v>367</v>
      </c>
      <c r="K256" s="139"/>
      <c r="L256" s="139"/>
      <c r="M256" s="140"/>
      <c r="N256" s="109"/>
      <c r="V256" s="141"/>
    </row>
    <row r="257" spans="1:22" ht="13.5" thickBot="1">
      <c r="A257" s="262"/>
      <c r="B257" s="142"/>
      <c r="C257" s="142"/>
      <c r="D257" s="143"/>
      <c r="E257" s="144" t="s">
        <v>363</v>
      </c>
      <c r="F257" s="145"/>
      <c r="G257" s="243"/>
      <c r="H257" s="244"/>
      <c r="I257" s="245"/>
      <c r="J257" s="138" t="s">
        <v>368</v>
      </c>
      <c r="K257" s="139"/>
      <c r="L257" s="139"/>
      <c r="M257" s="140"/>
      <c r="N257" s="109"/>
      <c r="V257" s="141"/>
    </row>
    <row r="258" spans="1:22" ht="24" thickTop="1" thickBot="1">
      <c r="A258" s="260">
        <f t="shared" ref="A258" si="57">A254+1</f>
        <v>61</v>
      </c>
      <c r="B258" s="127" t="s">
        <v>347</v>
      </c>
      <c r="C258" s="127" t="s">
        <v>348</v>
      </c>
      <c r="D258" s="127" t="s">
        <v>349</v>
      </c>
      <c r="E258" s="234" t="s">
        <v>350</v>
      </c>
      <c r="F258" s="234"/>
      <c r="G258" s="234" t="s">
        <v>341</v>
      </c>
      <c r="H258" s="235"/>
      <c r="I258" s="107"/>
      <c r="J258" s="128" t="s">
        <v>366</v>
      </c>
      <c r="K258" s="129"/>
      <c r="L258" s="129"/>
      <c r="M258" s="130"/>
      <c r="N258" s="109"/>
      <c r="V258" s="141"/>
    </row>
    <row r="259" spans="1:22" ht="13.5" thickBot="1">
      <c r="A259" s="261"/>
      <c r="B259" s="132"/>
      <c r="C259" s="132"/>
      <c r="D259" s="133"/>
      <c r="E259" s="132"/>
      <c r="F259" s="132"/>
      <c r="G259" s="263"/>
      <c r="H259" s="264"/>
      <c r="I259" s="265"/>
      <c r="J259" s="134" t="s">
        <v>366</v>
      </c>
      <c r="K259" s="134"/>
      <c r="L259" s="134"/>
      <c r="M259" s="135"/>
      <c r="N259" s="109"/>
      <c r="V259" s="141">
        <f>G259</f>
        <v>0</v>
      </c>
    </row>
    <row r="260" spans="1:22" ht="23.25" thickBot="1">
      <c r="A260" s="261"/>
      <c r="B260" s="137" t="s">
        <v>356</v>
      </c>
      <c r="C260" s="137" t="s">
        <v>357</v>
      </c>
      <c r="D260" s="137" t="s">
        <v>358</v>
      </c>
      <c r="E260" s="266" t="s">
        <v>359</v>
      </c>
      <c r="F260" s="266"/>
      <c r="G260" s="267"/>
      <c r="H260" s="268"/>
      <c r="I260" s="269"/>
      <c r="J260" s="138" t="s">
        <v>367</v>
      </c>
      <c r="K260" s="139"/>
      <c r="L260" s="139"/>
      <c r="M260" s="140"/>
      <c r="N260" s="109"/>
      <c r="V260" s="141"/>
    </row>
    <row r="261" spans="1:22" ht="13.5" thickBot="1">
      <c r="A261" s="262"/>
      <c r="B261" s="142"/>
      <c r="C261" s="142"/>
      <c r="D261" s="143"/>
      <c r="E261" s="144" t="s">
        <v>363</v>
      </c>
      <c r="F261" s="145"/>
      <c r="G261" s="243"/>
      <c r="H261" s="244"/>
      <c r="I261" s="245"/>
      <c r="J261" s="138" t="s">
        <v>368</v>
      </c>
      <c r="K261" s="139"/>
      <c r="L261" s="139"/>
      <c r="M261" s="140"/>
      <c r="N261" s="109"/>
      <c r="V261" s="141"/>
    </row>
    <row r="262" spans="1:22" ht="24" thickTop="1" thickBot="1">
      <c r="A262" s="260">
        <f t="shared" ref="A262" si="58">A258+1</f>
        <v>62</v>
      </c>
      <c r="B262" s="127" t="s">
        <v>347</v>
      </c>
      <c r="C262" s="127" t="s">
        <v>348</v>
      </c>
      <c r="D262" s="127" t="s">
        <v>349</v>
      </c>
      <c r="E262" s="234" t="s">
        <v>350</v>
      </c>
      <c r="F262" s="234"/>
      <c r="G262" s="234" t="s">
        <v>341</v>
      </c>
      <c r="H262" s="235"/>
      <c r="I262" s="107"/>
      <c r="J262" s="128" t="s">
        <v>366</v>
      </c>
      <c r="K262" s="129"/>
      <c r="L262" s="129"/>
      <c r="M262" s="130"/>
      <c r="N262" s="109"/>
      <c r="V262" s="141"/>
    </row>
    <row r="263" spans="1:22" ht="13.5" thickBot="1">
      <c r="A263" s="261"/>
      <c r="B263" s="132"/>
      <c r="C263" s="132"/>
      <c r="D263" s="133"/>
      <c r="E263" s="132"/>
      <c r="F263" s="132"/>
      <c r="G263" s="263"/>
      <c r="H263" s="264"/>
      <c r="I263" s="265"/>
      <c r="J263" s="134" t="s">
        <v>366</v>
      </c>
      <c r="K263" s="134"/>
      <c r="L263" s="134"/>
      <c r="M263" s="135"/>
      <c r="N263" s="109"/>
      <c r="V263" s="141">
        <f>G263</f>
        <v>0</v>
      </c>
    </row>
    <row r="264" spans="1:22" ht="23.25" thickBot="1">
      <c r="A264" s="261"/>
      <c r="B264" s="137" t="s">
        <v>356</v>
      </c>
      <c r="C264" s="137" t="s">
        <v>357</v>
      </c>
      <c r="D264" s="137" t="s">
        <v>358</v>
      </c>
      <c r="E264" s="266" t="s">
        <v>359</v>
      </c>
      <c r="F264" s="266"/>
      <c r="G264" s="267"/>
      <c r="H264" s="268"/>
      <c r="I264" s="269"/>
      <c r="J264" s="138" t="s">
        <v>367</v>
      </c>
      <c r="K264" s="139"/>
      <c r="L264" s="139"/>
      <c r="M264" s="140"/>
      <c r="N264" s="109"/>
      <c r="V264" s="141"/>
    </row>
    <row r="265" spans="1:22" ht="13.5" thickBot="1">
      <c r="A265" s="262"/>
      <c r="B265" s="142"/>
      <c r="C265" s="142"/>
      <c r="D265" s="143"/>
      <c r="E265" s="144" t="s">
        <v>363</v>
      </c>
      <c r="F265" s="145"/>
      <c r="G265" s="243"/>
      <c r="H265" s="244"/>
      <c r="I265" s="245"/>
      <c r="J265" s="138" t="s">
        <v>368</v>
      </c>
      <c r="K265" s="139"/>
      <c r="L265" s="139"/>
      <c r="M265" s="140"/>
      <c r="N265" s="109"/>
      <c r="V265" s="141"/>
    </row>
    <row r="266" spans="1:22" ht="24" thickTop="1" thickBot="1">
      <c r="A266" s="260">
        <f t="shared" ref="A266" si="59">A262+1</f>
        <v>63</v>
      </c>
      <c r="B266" s="127" t="s">
        <v>347</v>
      </c>
      <c r="C266" s="127" t="s">
        <v>348</v>
      </c>
      <c r="D266" s="127" t="s">
        <v>349</v>
      </c>
      <c r="E266" s="234" t="s">
        <v>350</v>
      </c>
      <c r="F266" s="234"/>
      <c r="G266" s="234" t="s">
        <v>341</v>
      </c>
      <c r="H266" s="235"/>
      <c r="I266" s="107"/>
      <c r="J266" s="128" t="s">
        <v>366</v>
      </c>
      <c r="K266" s="129"/>
      <c r="L266" s="129"/>
      <c r="M266" s="130"/>
      <c r="N266" s="109"/>
      <c r="V266" s="141"/>
    </row>
    <row r="267" spans="1:22" ht="13.5" thickBot="1">
      <c r="A267" s="261"/>
      <c r="B267" s="132"/>
      <c r="C267" s="132"/>
      <c r="D267" s="133"/>
      <c r="E267" s="132"/>
      <c r="F267" s="132"/>
      <c r="G267" s="263"/>
      <c r="H267" s="264"/>
      <c r="I267" s="265"/>
      <c r="J267" s="134" t="s">
        <v>366</v>
      </c>
      <c r="K267" s="134"/>
      <c r="L267" s="134"/>
      <c r="M267" s="135"/>
      <c r="N267" s="109"/>
      <c r="V267" s="141">
        <f>G267</f>
        <v>0</v>
      </c>
    </row>
    <row r="268" spans="1:22" ht="23.25" thickBot="1">
      <c r="A268" s="261"/>
      <c r="B268" s="137" t="s">
        <v>356</v>
      </c>
      <c r="C268" s="137" t="s">
        <v>357</v>
      </c>
      <c r="D268" s="137" t="s">
        <v>358</v>
      </c>
      <c r="E268" s="266" t="s">
        <v>359</v>
      </c>
      <c r="F268" s="266"/>
      <c r="G268" s="267"/>
      <c r="H268" s="268"/>
      <c r="I268" s="269"/>
      <c r="J268" s="138" t="s">
        <v>367</v>
      </c>
      <c r="K268" s="139"/>
      <c r="L268" s="139"/>
      <c r="M268" s="140"/>
      <c r="N268" s="109"/>
      <c r="V268" s="141"/>
    </row>
    <row r="269" spans="1:22" ht="13.5" thickBot="1">
      <c r="A269" s="262"/>
      <c r="B269" s="142"/>
      <c r="C269" s="142"/>
      <c r="D269" s="143"/>
      <c r="E269" s="144" t="s">
        <v>363</v>
      </c>
      <c r="F269" s="145"/>
      <c r="G269" s="243"/>
      <c r="H269" s="244"/>
      <c r="I269" s="245"/>
      <c r="J269" s="138" t="s">
        <v>368</v>
      </c>
      <c r="K269" s="139"/>
      <c r="L269" s="139"/>
      <c r="M269" s="140"/>
      <c r="N269" s="109"/>
      <c r="V269" s="141"/>
    </row>
    <row r="270" spans="1:22" ht="24" thickTop="1" thickBot="1">
      <c r="A270" s="260">
        <f t="shared" ref="A270" si="60">A266+1</f>
        <v>64</v>
      </c>
      <c r="B270" s="127" t="s">
        <v>347</v>
      </c>
      <c r="C270" s="127" t="s">
        <v>348</v>
      </c>
      <c r="D270" s="127" t="s">
        <v>349</v>
      </c>
      <c r="E270" s="234" t="s">
        <v>350</v>
      </c>
      <c r="F270" s="234"/>
      <c r="G270" s="234" t="s">
        <v>341</v>
      </c>
      <c r="H270" s="235"/>
      <c r="I270" s="107"/>
      <c r="J270" s="128" t="s">
        <v>366</v>
      </c>
      <c r="K270" s="129"/>
      <c r="L270" s="129"/>
      <c r="M270" s="130"/>
      <c r="N270" s="109"/>
      <c r="V270" s="141"/>
    </row>
    <row r="271" spans="1:22" ht="13.5" thickBot="1">
      <c r="A271" s="261"/>
      <c r="B271" s="132"/>
      <c r="C271" s="132"/>
      <c r="D271" s="133"/>
      <c r="E271" s="132"/>
      <c r="F271" s="132"/>
      <c r="G271" s="263"/>
      <c r="H271" s="264"/>
      <c r="I271" s="265"/>
      <c r="J271" s="134" t="s">
        <v>366</v>
      </c>
      <c r="K271" s="134"/>
      <c r="L271" s="134"/>
      <c r="M271" s="135"/>
      <c r="N271" s="109"/>
      <c r="V271" s="141">
        <f>G271</f>
        <v>0</v>
      </c>
    </row>
    <row r="272" spans="1:22" ht="23.25" thickBot="1">
      <c r="A272" s="261"/>
      <c r="B272" s="137" t="s">
        <v>356</v>
      </c>
      <c r="C272" s="137" t="s">
        <v>357</v>
      </c>
      <c r="D272" s="137" t="s">
        <v>358</v>
      </c>
      <c r="E272" s="266" t="s">
        <v>359</v>
      </c>
      <c r="F272" s="266"/>
      <c r="G272" s="267"/>
      <c r="H272" s="268"/>
      <c r="I272" s="269"/>
      <c r="J272" s="138" t="s">
        <v>367</v>
      </c>
      <c r="K272" s="139"/>
      <c r="L272" s="139"/>
      <c r="M272" s="140"/>
      <c r="N272" s="109"/>
      <c r="V272" s="141"/>
    </row>
    <row r="273" spans="1:22" ht="13.5" thickBot="1">
      <c r="A273" s="262"/>
      <c r="B273" s="142"/>
      <c r="C273" s="142"/>
      <c r="D273" s="143"/>
      <c r="E273" s="144" t="s">
        <v>363</v>
      </c>
      <c r="F273" s="145"/>
      <c r="G273" s="243"/>
      <c r="H273" s="244"/>
      <c r="I273" s="245"/>
      <c r="J273" s="138" t="s">
        <v>368</v>
      </c>
      <c r="K273" s="139"/>
      <c r="L273" s="139"/>
      <c r="M273" s="140"/>
      <c r="N273" s="109"/>
      <c r="V273" s="141"/>
    </row>
    <row r="274" spans="1:22" ht="24" thickTop="1" thickBot="1">
      <c r="A274" s="260">
        <f t="shared" ref="A274" si="61">A270+1</f>
        <v>65</v>
      </c>
      <c r="B274" s="127" t="s">
        <v>347</v>
      </c>
      <c r="C274" s="127" t="s">
        <v>348</v>
      </c>
      <c r="D274" s="127" t="s">
        <v>349</v>
      </c>
      <c r="E274" s="234" t="s">
        <v>350</v>
      </c>
      <c r="F274" s="234"/>
      <c r="G274" s="234" t="s">
        <v>341</v>
      </c>
      <c r="H274" s="235"/>
      <c r="I274" s="107"/>
      <c r="J274" s="128" t="s">
        <v>366</v>
      </c>
      <c r="K274" s="129"/>
      <c r="L274" s="129"/>
      <c r="M274" s="130"/>
      <c r="N274" s="109"/>
      <c r="V274" s="141"/>
    </row>
    <row r="275" spans="1:22" ht="13.5" thickBot="1">
      <c r="A275" s="261"/>
      <c r="B275" s="132"/>
      <c r="C275" s="132"/>
      <c r="D275" s="133"/>
      <c r="E275" s="132"/>
      <c r="F275" s="132"/>
      <c r="G275" s="263"/>
      <c r="H275" s="264"/>
      <c r="I275" s="265"/>
      <c r="J275" s="134" t="s">
        <v>366</v>
      </c>
      <c r="K275" s="134"/>
      <c r="L275" s="134"/>
      <c r="M275" s="135"/>
      <c r="N275" s="109"/>
      <c r="V275" s="141">
        <f>G275</f>
        <v>0</v>
      </c>
    </row>
    <row r="276" spans="1:22" ht="23.25" thickBot="1">
      <c r="A276" s="261"/>
      <c r="B276" s="137" t="s">
        <v>356</v>
      </c>
      <c r="C276" s="137" t="s">
        <v>357</v>
      </c>
      <c r="D276" s="137" t="s">
        <v>358</v>
      </c>
      <c r="E276" s="266" t="s">
        <v>359</v>
      </c>
      <c r="F276" s="266"/>
      <c r="G276" s="267"/>
      <c r="H276" s="268"/>
      <c r="I276" s="269"/>
      <c r="J276" s="138" t="s">
        <v>367</v>
      </c>
      <c r="K276" s="139"/>
      <c r="L276" s="139"/>
      <c r="M276" s="140"/>
      <c r="N276" s="109"/>
      <c r="V276" s="141"/>
    </row>
    <row r="277" spans="1:22" ht="13.5" thickBot="1">
      <c r="A277" s="262"/>
      <c r="B277" s="142"/>
      <c r="C277" s="142"/>
      <c r="D277" s="143"/>
      <c r="E277" s="144" t="s">
        <v>363</v>
      </c>
      <c r="F277" s="145"/>
      <c r="G277" s="243"/>
      <c r="H277" s="244"/>
      <c r="I277" s="245"/>
      <c r="J277" s="138" t="s">
        <v>368</v>
      </c>
      <c r="K277" s="139"/>
      <c r="L277" s="139"/>
      <c r="M277" s="140"/>
      <c r="N277" s="109"/>
      <c r="V277" s="141"/>
    </row>
    <row r="278" spans="1:22" ht="24" thickTop="1" thickBot="1">
      <c r="A278" s="260">
        <f t="shared" ref="A278" si="62">A274+1</f>
        <v>66</v>
      </c>
      <c r="B278" s="127" t="s">
        <v>347</v>
      </c>
      <c r="C278" s="127" t="s">
        <v>348</v>
      </c>
      <c r="D278" s="127" t="s">
        <v>349</v>
      </c>
      <c r="E278" s="234" t="s">
        <v>350</v>
      </c>
      <c r="F278" s="234"/>
      <c r="G278" s="234" t="s">
        <v>341</v>
      </c>
      <c r="H278" s="235"/>
      <c r="I278" s="107"/>
      <c r="J278" s="128" t="s">
        <v>366</v>
      </c>
      <c r="K278" s="129"/>
      <c r="L278" s="129"/>
      <c r="M278" s="130"/>
      <c r="N278" s="109"/>
      <c r="V278" s="141"/>
    </row>
    <row r="279" spans="1:22" ht="13.5" thickBot="1">
      <c r="A279" s="261"/>
      <c r="B279" s="132"/>
      <c r="C279" s="132"/>
      <c r="D279" s="133"/>
      <c r="E279" s="132"/>
      <c r="F279" s="132"/>
      <c r="G279" s="263"/>
      <c r="H279" s="264"/>
      <c r="I279" s="265"/>
      <c r="J279" s="134" t="s">
        <v>366</v>
      </c>
      <c r="K279" s="134"/>
      <c r="L279" s="134"/>
      <c r="M279" s="135"/>
      <c r="N279" s="109"/>
      <c r="V279" s="141">
        <f>G279</f>
        <v>0</v>
      </c>
    </row>
    <row r="280" spans="1:22" ht="23.25" thickBot="1">
      <c r="A280" s="261"/>
      <c r="B280" s="137" t="s">
        <v>356</v>
      </c>
      <c r="C280" s="137" t="s">
        <v>357</v>
      </c>
      <c r="D280" s="137" t="s">
        <v>358</v>
      </c>
      <c r="E280" s="266" t="s">
        <v>359</v>
      </c>
      <c r="F280" s="266"/>
      <c r="G280" s="267"/>
      <c r="H280" s="268"/>
      <c r="I280" s="269"/>
      <c r="J280" s="138" t="s">
        <v>367</v>
      </c>
      <c r="K280" s="139"/>
      <c r="L280" s="139"/>
      <c r="M280" s="140"/>
      <c r="N280" s="109"/>
      <c r="V280" s="141"/>
    </row>
    <row r="281" spans="1:22" ht="13.5" thickBot="1">
      <c r="A281" s="262"/>
      <c r="B281" s="142"/>
      <c r="C281" s="142"/>
      <c r="D281" s="143"/>
      <c r="E281" s="144" t="s">
        <v>363</v>
      </c>
      <c r="F281" s="145"/>
      <c r="G281" s="243"/>
      <c r="H281" s="244"/>
      <c r="I281" s="245"/>
      <c r="J281" s="138" t="s">
        <v>368</v>
      </c>
      <c r="K281" s="139"/>
      <c r="L281" s="139"/>
      <c r="M281" s="140"/>
      <c r="N281" s="109"/>
      <c r="V281" s="141"/>
    </row>
    <row r="282" spans="1:22" ht="24" thickTop="1" thickBot="1">
      <c r="A282" s="260">
        <f t="shared" ref="A282" si="63">A278+1</f>
        <v>67</v>
      </c>
      <c r="B282" s="127" t="s">
        <v>347</v>
      </c>
      <c r="C282" s="127" t="s">
        <v>348</v>
      </c>
      <c r="D282" s="127" t="s">
        <v>349</v>
      </c>
      <c r="E282" s="234" t="s">
        <v>350</v>
      </c>
      <c r="F282" s="234"/>
      <c r="G282" s="234" t="s">
        <v>341</v>
      </c>
      <c r="H282" s="235"/>
      <c r="I282" s="107"/>
      <c r="J282" s="128" t="s">
        <v>366</v>
      </c>
      <c r="K282" s="129"/>
      <c r="L282" s="129"/>
      <c r="M282" s="130"/>
      <c r="N282" s="109"/>
      <c r="V282" s="141"/>
    </row>
    <row r="283" spans="1:22" ht="13.5" thickBot="1">
      <c r="A283" s="261"/>
      <c r="B283" s="132"/>
      <c r="C283" s="132"/>
      <c r="D283" s="133"/>
      <c r="E283" s="132"/>
      <c r="F283" s="132"/>
      <c r="G283" s="263"/>
      <c r="H283" s="264"/>
      <c r="I283" s="265"/>
      <c r="J283" s="134" t="s">
        <v>366</v>
      </c>
      <c r="K283" s="134"/>
      <c r="L283" s="134"/>
      <c r="M283" s="135"/>
      <c r="N283" s="109"/>
      <c r="V283" s="141">
        <f>G283</f>
        <v>0</v>
      </c>
    </row>
    <row r="284" spans="1:22" ht="23.25" thickBot="1">
      <c r="A284" s="261"/>
      <c r="B284" s="137" t="s">
        <v>356</v>
      </c>
      <c r="C284" s="137" t="s">
        <v>357</v>
      </c>
      <c r="D284" s="137" t="s">
        <v>358</v>
      </c>
      <c r="E284" s="266" t="s">
        <v>359</v>
      </c>
      <c r="F284" s="266"/>
      <c r="G284" s="267"/>
      <c r="H284" s="268"/>
      <c r="I284" s="269"/>
      <c r="J284" s="138" t="s">
        <v>367</v>
      </c>
      <c r="K284" s="139"/>
      <c r="L284" s="139"/>
      <c r="M284" s="140"/>
      <c r="N284" s="109"/>
      <c r="V284" s="141"/>
    </row>
    <row r="285" spans="1:22" ht="13.5" thickBot="1">
      <c r="A285" s="262"/>
      <c r="B285" s="142"/>
      <c r="C285" s="142"/>
      <c r="D285" s="143"/>
      <c r="E285" s="144" t="s">
        <v>363</v>
      </c>
      <c r="F285" s="145"/>
      <c r="G285" s="243"/>
      <c r="H285" s="244"/>
      <c r="I285" s="245"/>
      <c r="J285" s="138" t="s">
        <v>368</v>
      </c>
      <c r="K285" s="139"/>
      <c r="L285" s="139"/>
      <c r="M285" s="140"/>
      <c r="N285" s="109"/>
      <c r="V285" s="141"/>
    </row>
    <row r="286" spans="1:22" ht="24" thickTop="1" thickBot="1">
      <c r="A286" s="260">
        <f t="shared" ref="A286" si="64">A282+1</f>
        <v>68</v>
      </c>
      <c r="B286" s="127" t="s">
        <v>347</v>
      </c>
      <c r="C286" s="127" t="s">
        <v>348</v>
      </c>
      <c r="D286" s="127" t="s">
        <v>349</v>
      </c>
      <c r="E286" s="234" t="s">
        <v>350</v>
      </c>
      <c r="F286" s="234"/>
      <c r="G286" s="234" t="s">
        <v>341</v>
      </c>
      <c r="H286" s="235"/>
      <c r="I286" s="107"/>
      <c r="J286" s="128" t="s">
        <v>366</v>
      </c>
      <c r="K286" s="129"/>
      <c r="L286" s="129"/>
      <c r="M286" s="130"/>
      <c r="N286" s="109"/>
      <c r="V286" s="141"/>
    </row>
    <row r="287" spans="1:22" ht="13.5" thickBot="1">
      <c r="A287" s="261"/>
      <c r="B287" s="132"/>
      <c r="C287" s="132"/>
      <c r="D287" s="133"/>
      <c r="E287" s="132"/>
      <c r="F287" s="132"/>
      <c r="G287" s="263"/>
      <c r="H287" s="264"/>
      <c r="I287" s="265"/>
      <c r="J287" s="134" t="s">
        <v>366</v>
      </c>
      <c r="K287" s="134"/>
      <c r="L287" s="134"/>
      <c r="M287" s="135"/>
      <c r="N287" s="109"/>
      <c r="V287" s="141">
        <f>G287</f>
        <v>0</v>
      </c>
    </row>
    <row r="288" spans="1:22" ht="23.25" thickBot="1">
      <c r="A288" s="261"/>
      <c r="B288" s="137" t="s">
        <v>356</v>
      </c>
      <c r="C288" s="137" t="s">
        <v>357</v>
      </c>
      <c r="D288" s="137" t="s">
        <v>358</v>
      </c>
      <c r="E288" s="266" t="s">
        <v>359</v>
      </c>
      <c r="F288" s="266"/>
      <c r="G288" s="267"/>
      <c r="H288" s="268"/>
      <c r="I288" s="269"/>
      <c r="J288" s="138" t="s">
        <v>367</v>
      </c>
      <c r="K288" s="139"/>
      <c r="L288" s="139"/>
      <c r="M288" s="140"/>
      <c r="N288" s="109"/>
      <c r="V288" s="141"/>
    </row>
    <row r="289" spans="1:22" ht="13.5" thickBot="1">
      <c r="A289" s="262"/>
      <c r="B289" s="142"/>
      <c r="C289" s="142"/>
      <c r="D289" s="143"/>
      <c r="E289" s="144" t="s">
        <v>363</v>
      </c>
      <c r="F289" s="145"/>
      <c r="G289" s="243"/>
      <c r="H289" s="244"/>
      <c r="I289" s="245"/>
      <c r="J289" s="138" t="s">
        <v>368</v>
      </c>
      <c r="K289" s="139"/>
      <c r="L289" s="139"/>
      <c r="M289" s="140"/>
      <c r="N289" s="109"/>
      <c r="V289" s="141"/>
    </row>
    <row r="290" spans="1:22" ht="24" thickTop="1" thickBot="1">
      <c r="A290" s="260">
        <f t="shared" ref="A290" si="65">A286+1</f>
        <v>69</v>
      </c>
      <c r="B290" s="127" t="s">
        <v>347</v>
      </c>
      <c r="C290" s="127" t="s">
        <v>348</v>
      </c>
      <c r="D290" s="127" t="s">
        <v>349</v>
      </c>
      <c r="E290" s="234" t="s">
        <v>350</v>
      </c>
      <c r="F290" s="234"/>
      <c r="G290" s="234" t="s">
        <v>341</v>
      </c>
      <c r="H290" s="235"/>
      <c r="I290" s="107"/>
      <c r="J290" s="128" t="s">
        <v>366</v>
      </c>
      <c r="K290" s="129"/>
      <c r="L290" s="129"/>
      <c r="M290" s="130"/>
      <c r="N290" s="109"/>
      <c r="V290" s="141"/>
    </row>
    <row r="291" spans="1:22" ht="13.5" thickBot="1">
      <c r="A291" s="261"/>
      <c r="B291" s="132"/>
      <c r="C291" s="132"/>
      <c r="D291" s="133"/>
      <c r="E291" s="132"/>
      <c r="F291" s="132"/>
      <c r="G291" s="263"/>
      <c r="H291" s="264"/>
      <c r="I291" s="265"/>
      <c r="J291" s="134" t="s">
        <v>366</v>
      </c>
      <c r="K291" s="134"/>
      <c r="L291" s="134"/>
      <c r="M291" s="135"/>
      <c r="N291" s="109"/>
      <c r="V291" s="141">
        <f>G291</f>
        <v>0</v>
      </c>
    </row>
    <row r="292" spans="1:22" ht="23.25" thickBot="1">
      <c r="A292" s="261"/>
      <c r="B292" s="137" t="s">
        <v>356</v>
      </c>
      <c r="C292" s="137" t="s">
        <v>357</v>
      </c>
      <c r="D292" s="137" t="s">
        <v>358</v>
      </c>
      <c r="E292" s="266" t="s">
        <v>359</v>
      </c>
      <c r="F292" s="266"/>
      <c r="G292" s="267"/>
      <c r="H292" s="268"/>
      <c r="I292" s="269"/>
      <c r="J292" s="138" t="s">
        <v>367</v>
      </c>
      <c r="K292" s="139"/>
      <c r="L292" s="139"/>
      <c r="M292" s="140"/>
      <c r="N292" s="109"/>
      <c r="V292" s="141"/>
    </row>
    <row r="293" spans="1:22" ht="13.5" thickBot="1">
      <c r="A293" s="262"/>
      <c r="B293" s="142"/>
      <c r="C293" s="142"/>
      <c r="D293" s="143"/>
      <c r="E293" s="144" t="s">
        <v>363</v>
      </c>
      <c r="F293" s="145"/>
      <c r="G293" s="243"/>
      <c r="H293" s="244"/>
      <c r="I293" s="245"/>
      <c r="J293" s="138" t="s">
        <v>368</v>
      </c>
      <c r="K293" s="139"/>
      <c r="L293" s="139"/>
      <c r="M293" s="140"/>
      <c r="N293" s="109"/>
      <c r="V293" s="141"/>
    </row>
    <row r="294" spans="1:22" ht="24" thickTop="1" thickBot="1">
      <c r="A294" s="260">
        <f t="shared" ref="A294" si="66">A290+1</f>
        <v>70</v>
      </c>
      <c r="B294" s="127" t="s">
        <v>347</v>
      </c>
      <c r="C294" s="127" t="s">
        <v>348</v>
      </c>
      <c r="D294" s="127" t="s">
        <v>349</v>
      </c>
      <c r="E294" s="234" t="s">
        <v>350</v>
      </c>
      <c r="F294" s="234"/>
      <c r="G294" s="234" t="s">
        <v>341</v>
      </c>
      <c r="H294" s="235"/>
      <c r="I294" s="107"/>
      <c r="J294" s="128" t="s">
        <v>366</v>
      </c>
      <c r="K294" s="129"/>
      <c r="L294" s="129"/>
      <c r="M294" s="130"/>
      <c r="N294" s="109"/>
      <c r="V294" s="141"/>
    </row>
    <row r="295" spans="1:22" ht="13.5" thickBot="1">
      <c r="A295" s="261"/>
      <c r="B295" s="132"/>
      <c r="C295" s="132"/>
      <c r="D295" s="133"/>
      <c r="E295" s="132"/>
      <c r="F295" s="132"/>
      <c r="G295" s="263"/>
      <c r="H295" s="264"/>
      <c r="I295" s="265"/>
      <c r="J295" s="134" t="s">
        <v>366</v>
      </c>
      <c r="K295" s="134"/>
      <c r="L295" s="134"/>
      <c r="M295" s="135"/>
      <c r="N295" s="109"/>
      <c r="V295" s="141">
        <f>G295</f>
        <v>0</v>
      </c>
    </row>
    <row r="296" spans="1:22" ht="23.25" thickBot="1">
      <c r="A296" s="261"/>
      <c r="B296" s="137" t="s">
        <v>356</v>
      </c>
      <c r="C296" s="137" t="s">
        <v>357</v>
      </c>
      <c r="D296" s="137" t="s">
        <v>358</v>
      </c>
      <c r="E296" s="266" t="s">
        <v>359</v>
      </c>
      <c r="F296" s="266"/>
      <c r="G296" s="267"/>
      <c r="H296" s="268"/>
      <c r="I296" s="269"/>
      <c r="J296" s="138" t="s">
        <v>367</v>
      </c>
      <c r="K296" s="139"/>
      <c r="L296" s="139"/>
      <c r="M296" s="140"/>
      <c r="N296" s="109"/>
      <c r="V296" s="141"/>
    </row>
    <row r="297" spans="1:22" ht="13.5" thickBot="1">
      <c r="A297" s="262"/>
      <c r="B297" s="142"/>
      <c r="C297" s="142"/>
      <c r="D297" s="143"/>
      <c r="E297" s="144" t="s">
        <v>363</v>
      </c>
      <c r="F297" s="145"/>
      <c r="G297" s="243"/>
      <c r="H297" s="244"/>
      <c r="I297" s="245"/>
      <c r="J297" s="138" t="s">
        <v>368</v>
      </c>
      <c r="K297" s="139"/>
      <c r="L297" s="139"/>
      <c r="M297" s="140"/>
      <c r="N297" s="109"/>
      <c r="V297" s="141"/>
    </row>
    <row r="298" spans="1:22" ht="24" thickTop="1" thickBot="1">
      <c r="A298" s="260">
        <f t="shared" ref="A298" si="67">A294+1</f>
        <v>71</v>
      </c>
      <c r="B298" s="127" t="s">
        <v>347</v>
      </c>
      <c r="C298" s="127" t="s">
        <v>348</v>
      </c>
      <c r="D298" s="127" t="s">
        <v>349</v>
      </c>
      <c r="E298" s="234" t="s">
        <v>350</v>
      </c>
      <c r="F298" s="234"/>
      <c r="G298" s="234" t="s">
        <v>341</v>
      </c>
      <c r="H298" s="235"/>
      <c r="I298" s="107"/>
      <c r="J298" s="128" t="s">
        <v>366</v>
      </c>
      <c r="K298" s="129"/>
      <c r="L298" s="129"/>
      <c r="M298" s="130"/>
      <c r="N298" s="109"/>
      <c r="V298" s="141"/>
    </row>
    <row r="299" spans="1:22" ht="13.5" thickBot="1">
      <c r="A299" s="261"/>
      <c r="B299" s="132"/>
      <c r="C299" s="132"/>
      <c r="D299" s="133"/>
      <c r="E299" s="132"/>
      <c r="F299" s="132"/>
      <c r="G299" s="263"/>
      <c r="H299" s="264"/>
      <c r="I299" s="265"/>
      <c r="J299" s="134" t="s">
        <v>366</v>
      </c>
      <c r="K299" s="134"/>
      <c r="L299" s="134"/>
      <c r="M299" s="135"/>
      <c r="N299" s="109"/>
      <c r="V299" s="141">
        <f>G299</f>
        <v>0</v>
      </c>
    </row>
    <row r="300" spans="1:22" ht="23.25" thickBot="1">
      <c r="A300" s="261"/>
      <c r="B300" s="137" t="s">
        <v>356</v>
      </c>
      <c r="C300" s="137" t="s">
        <v>357</v>
      </c>
      <c r="D300" s="137" t="s">
        <v>358</v>
      </c>
      <c r="E300" s="266" t="s">
        <v>359</v>
      </c>
      <c r="F300" s="266"/>
      <c r="G300" s="267"/>
      <c r="H300" s="268"/>
      <c r="I300" s="269"/>
      <c r="J300" s="138" t="s">
        <v>367</v>
      </c>
      <c r="K300" s="139"/>
      <c r="L300" s="139"/>
      <c r="M300" s="140"/>
      <c r="N300" s="109"/>
      <c r="V300" s="141"/>
    </row>
    <row r="301" spans="1:22" ht="13.5" thickBot="1">
      <c r="A301" s="262"/>
      <c r="B301" s="142"/>
      <c r="C301" s="142"/>
      <c r="D301" s="143"/>
      <c r="E301" s="144" t="s">
        <v>363</v>
      </c>
      <c r="F301" s="145"/>
      <c r="G301" s="243"/>
      <c r="H301" s="244"/>
      <c r="I301" s="245"/>
      <c r="J301" s="138" t="s">
        <v>368</v>
      </c>
      <c r="K301" s="139"/>
      <c r="L301" s="139"/>
      <c r="M301" s="140"/>
      <c r="N301" s="109"/>
      <c r="V301" s="141"/>
    </row>
    <row r="302" spans="1:22" ht="24" thickTop="1" thickBot="1">
      <c r="A302" s="260">
        <f t="shared" ref="A302" si="68">A298+1</f>
        <v>72</v>
      </c>
      <c r="B302" s="127" t="s">
        <v>347</v>
      </c>
      <c r="C302" s="127" t="s">
        <v>348</v>
      </c>
      <c r="D302" s="127" t="s">
        <v>349</v>
      </c>
      <c r="E302" s="234" t="s">
        <v>350</v>
      </c>
      <c r="F302" s="234"/>
      <c r="G302" s="234" t="s">
        <v>341</v>
      </c>
      <c r="H302" s="235"/>
      <c r="I302" s="107"/>
      <c r="J302" s="128" t="s">
        <v>366</v>
      </c>
      <c r="K302" s="129"/>
      <c r="L302" s="129"/>
      <c r="M302" s="130"/>
      <c r="N302" s="109"/>
      <c r="V302" s="141"/>
    </row>
    <row r="303" spans="1:22" ht="13.5" thickBot="1">
      <c r="A303" s="261"/>
      <c r="B303" s="132"/>
      <c r="C303" s="132"/>
      <c r="D303" s="133"/>
      <c r="E303" s="132"/>
      <c r="F303" s="132"/>
      <c r="G303" s="263"/>
      <c r="H303" s="264"/>
      <c r="I303" s="265"/>
      <c r="J303" s="134" t="s">
        <v>366</v>
      </c>
      <c r="K303" s="134"/>
      <c r="L303" s="134"/>
      <c r="M303" s="135"/>
      <c r="N303" s="109"/>
      <c r="V303" s="141">
        <f>G303</f>
        <v>0</v>
      </c>
    </row>
    <row r="304" spans="1:22" ht="23.25" thickBot="1">
      <c r="A304" s="261"/>
      <c r="B304" s="137" t="s">
        <v>356</v>
      </c>
      <c r="C304" s="137" t="s">
        <v>357</v>
      </c>
      <c r="D304" s="137" t="s">
        <v>358</v>
      </c>
      <c r="E304" s="266" t="s">
        <v>359</v>
      </c>
      <c r="F304" s="266"/>
      <c r="G304" s="267"/>
      <c r="H304" s="268"/>
      <c r="I304" s="269"/>
      <c r="J304" s="138" t="s">
        <v>367</v>
      </c>
      <c r="K304" s="139"/>
      <c r="L304" s="139"/>
      <c r="M304" s="140"/>
      <c r="N304" s="109"/>
      <c r="V304" s="141"/>
    </row>
    <row r="305" spans="1:22" ht="13.5" thickBot="1">
      <c r="A305" s="262"/>
      <c r="B305" s="142"/>
      <c r="C305" s="142"/>
      <c r="D305" s="143"/>
      <c r="E305" s="144" t="s">
        <v>363</v>
      </c>
      <c r="F305" s="145"/>
      <c r="G305" s="243"/>
      <c r="H305" s="244"/>
      <c r="I305" s="245"/>
      <c r="J305" s="138" t="s">
        <v>368</v>
      </c>
      <c r="K305" s="139"/>
      <c r="L305" s="139"/>
      <c r="M305" s="140"/>
      <c r="N305" s="109"/>
      <c r="V305" s="141"/>
    </row>
    <row r="306" spans="1:22" ht="24" thickTop="1" thickBot="1">
      <c r="A306" s="260">
        <f t="shared" ref="A306" si="69">A302+1</f>
        <v>73</v>
      </c>
      <c r="B306" s="127" t="s">
        <v>347</v>
      </c>
      <c r="C306" s="127" t="s">
        <v>348</v>
      </c>
      <c r="D306" s="127" t="s">
        <v>349</v>
      </c>
      <c r="E306" s="234" t="s">
        <v>350</v>
      </c>
      <c r="F306" s="234"/>
      <c r="G306" s="234" t="s">
        <v>341</v>
      </c>
      <c r="H306" s="235"/>
      <c r="I306" s="107"/>
      <c r="J306" s="128" t="s">
        <v>366</v>
      </c>
      <c r="K306" s="129"/>
      <c r="L306" s="129"/>
      <c r="M306" s="130"/>
      <c r="N306" s="109"/>
      <c r="V306" s="141"/>
    </row>
    <row r="307" spans="1:22" ht="13.5" thickBot="1">
      <c r="A307" s="261"/>
      <c r="B307" s="132"/>
      <c r="C307" s="132"/>
      <c r="D307" s="133"/>
      <c r="E307" s="132"/>
      <c r="F307" s="132"/>
      <c r="G307" s="263"/>
      <c r="H307" s="264"/>
      <c r="I307" s="265"/>
      <c r="J307" s="134" t="s">
        <v>366</v>
      </c>
      <c r="K307" s="134"/>
      <c r="L307" s="134"/>
      <c r="M307" s="135"/>
      <c r="N307" s="109"/>
      <c r="V307" s="141">
        <f>G307</f>
        <v>0</v>
      </c>
    </row>
    <row r="308" spans="1:22" ht="23.25" thickBot="1">
      <c r="A308" s="261"/>
      <c r="B308" s="137" t="s">
        <v>356</v>
      </c>
      <c r="C308" s="137" t="s">
        <v>357</v>
      </c>
      <c r="D308" s="137" t="s">
        <v>358</v>
      </c>
      <c r="E308" s="266" t="s">
        <v>359</v>
      </c>
      <c r="F308" s="266"/>
      <c r="G308" s="267"/>
      <c r="H308" s="268"/>
      <c r="I308" s="269"/>
      <c r="J308" s="138" t="s">
        <v>367</v>
      </c>
      <c r="K308" s="139"/>
      <c r="L308" s="139"/>
      <c r="M308" s="140"/>
      <c r="N308" s="109"/>
      <c r="V308" s="141"/>
    </row>
    <row r="309" spans="1:22" ht="13.5" thickBot="1">
      <c r="A309" s="262"/>
      <c r="B309" s="142"/>
      <c r="C309" s="142"/>
      <c r="D309" s="143"/>
      <c r="E309" s="144" t="s">
        <v>363</v>
      </c>
      <c r="F309" s="145"/>
      <c r="G309" s="243"/>
      <c r="H309" s="244"/>
      <c r="I309" s="245"/>
      <c r="J309" s="138" t="s">
        <v>368</v>
      </c>
      <c r="K309" s="139"/>
      <c r="L309" s="139"/>
      <c r="M309" s="140"/>
      <c r="N309" s="109"/>
      <c r="V309" s="141"/>
    </row>
    <row r="310" spans="1:22" ht="24" thickTop="1" thickBot="1">
      <c r="A310" s="260">
        <f t="shared" ref="A310" si="70">A306+1</f>
        <v>74</v>
      </c>
      <c r="B310" s="127" t="s">
        <v>347</v>
      </c>
      <c r="C310" s="127" t="s">
        <v>348</v>
      </c>
      <c r="D310" s="127" t="s">
        <v>349</v>
      </c>
      <c r="E310" s="234" t="s">
        <v>350</v>
      </c>
      <c r="F310" s="234"/>
      <c r="G310" s="234" t="s">
        <v>341</v>
      </c>
      <c r="H310" s="235"/>
      <c r="I310" s="107"/>
      <c r="J310" s="128" t="s">
        <v>366</v>
      </c>
      <c r="K310" s="129"/>
      <c r="L310" s="129"/>
      <c r="M310" s="130"/>
      <c r="N310" s="109"/>
      <c r="V310" s="141"/>
    </row>
    <row r="311" spans="1:22" ht="13.5" thickBot="1">
      <c r="A311" s="261"/>
      <c r="B311" s="132"/>
      <c r="C311" s="132"/>
      <c r="D311" s="133"/>
      <c r="E311" s="132"/>
      <c r="F311" s="132"/>
      <c r="G311" s="263"/>
      <c r="H311" s="264"/>
      <c r="I311" s="265"/>
      <c r="J311" s="134" t="s">
        <v>366</v>
      </c>
      <c r="K311" s="134"/>
      <c r="L311" s="134"/>
      <c r="M311" s="135"/>
      <c r="N311" s="109"/>
      <c r="V311" s="141">
        <f>G311</f>
        <v>0</v>
      </c>
    </row>
    <row r="312" spans="1:22" ht="23.25" thickBot="1">
      <c r="A312" s="261"/>
      <c r="B312" s="137" t="s">
        <v>356</v>
      </c>
      <c r="C312" s="137" t="s">
        <v>357</v>
      </c>
      <c r="D312" s="137" t="s">
        <v>358</v>
      </c>
      <c r="E312" s="266" t="s">
        <v>359</v>
      </c>
      <c r="F312" s="266"/>
      <c r="G312" s="267"/>
      <c r="H312" s="268"/>
      <c r="I312" s="269"/>
      <c r="J312" s="138" t="s">
        <v>367</v>
      </c>
      <c r="K312" s="139"/>
      <c r="L312" s="139"/>
      <c r="M312" s="140"/>
      <c r="N312" s="109"/>
      <c r="V312" s="141"/>
    </row>
    <row r="313" spans="1:22" ht="13.5" thickBot="1">
      <c r="A313" s="262"/>
      <c r="B313" s="142"/>
      <c r="C313" s="142"/>
      <c r="D313" s="143"/>
      <c r="E313" s="144" t="s">
        <v>363</v>
      </c>
      <c r="F313" s="145"/>
      <c r="G313" s="243"/>
      <c r="H313" s="244"/>
      <c r="I313" s="245"/>
      <c r="J313" s="138" t="s">
        <v>368</v>
      </c>
      <c r="K313" s="139"/>
      <c r="L313" s="139"/>
      <c r="M313" s="140"/>
      <c r="N313" s="109"/>
      <c r="V313" s="141"/>
    </row>
    <row r="314" spans="1:22" ht="24" thickTop="1" thickBot="1">
      <c r="A314" s="260">
        <f t="shared" ref="A314" si="71">A310+1</f>
        <v>75</v>
      </c>
      <c r="B314" s="127" t="s">
        <v>347</v>
      </c>
      <c r="C314" s="127" t="s">
        <v>348</v>
      </c>
      <c r="D314" s="127" t="s">
        <v>349</v>
      </c>
      <c r="E314" s="234" t="s">
        <v>350</v>
      </c>
      <c r="F314" s="234"/>
      <c r="G314" s="234" t="s">
        <v>341</v>
      </c>
      <c r="H314" s="235"/>
      <c r="I314" s="107"/>
      <c r="J314" s="128" t="s">
        <v>366</v>
      </c>
      <c r="K314" s="129"/>
      <c r="L314" s="129"/>
      <c r="M314" s="130"/>
      <c r="N314" s="109"/>
      <c r="V314" s="141"/>
    </row>
    <row r="315" spans="1:22" ht="13.5" thickBot="1">
      <c r="A315" s="261"/>
      <c r="B315" s="132"/>
      <c r="C315" s="132"/>
      <c r="D315" s="133"/>
      <c r="E315" s="132"/>
      <c r="F315" s="132"/>
      <c r="G315" s="263"/>
      <c r="H315" s="264"/>
      <c r="I315" s="265"/>
      <c r="J315" s="134" t="s">
        <v>366</v>
      </c>
      <c r="K315" s="134"/>
      <c r="L315" s="134"/>
      <c r="M315" s="135"/>
      <c r="N315" s="109"/>
      <c r="V315" s="141">
        <f>G315</f>
        <v>0</v>
      </c>
    </row>
    <row r="316" spans="1:22" ht="23.25" thickBot="1">
      <c r="A316" s="261"/>
      <c r="B316" s="137" t="s">
        <v>356</v>
      </c>
      <c r="C316" s="137" t="s">
        <v>357</v>
      </c>
      <c r="D316" s="137" t="s">
        <v>358</v>
      </c>
      <c r="E316" s="266" t="s">
        <v>359</v>
      </c>
      <c r="F316" s="266"/>
      <c r="G316" s="267"/>
      <c r="H316" s="268"/>
      <c r="I316" s="269"/>
      <c r="J316" s="138" t="s">
        <v>367</v>
      </c>
      <c r="K316" s="139"/>
      <c r="L316" s="139"/>
      <c r="M316" s="140"/>
      <c r="N316" s="109"/>
      <c r="V316" s="141"/>
    </row>
    <row r="317" spans="1:22" ht="13.5" thickBot="1">
      <c r="A317" s="262"/>
      <c r="B317" s="142"/>
      <c r="C317" s="142"/>
      <c r="D317" s="143"/>
      <c r="E317" s="144" t="s">
        <v>363</v>
      </c>
      <c r="F317" s="145"/>
      <c r="G317" s="243"/>
      <c r="H317" s="244"/>
      <c r="I317" s="245"/>
      <c r="J317" s="138" t="s">
        <v>368</v>
      </c>
      <c r="K317" s="139"/>
      <c r="L317" s="139"/>
      <c r="M317" s="140"/>
      <c r="N317" s="109"/>
      <c r="V317" s="141"/>
    </row>
    <row r="318" spans="1:22" ht="24" thickTop="1" thickBot="1">
      <c r="A318" s="260">
        <f t="shared" ref="A318" si="72">A314+1</f>
        <v>76</v>
      </c>
      <c r="B318" s="127" t="s">
        <v>347</v>
      </c>
      <c r="C318" s="127" t="s">
        <v>348</v>
      </c>
      <c r="D318" s="127" t="s">
        <v>349</v>
      </c>
      <c r="E318" s="234" t="s">
        <v>350</v>
      </c>
      <c r="F318" s="234"/>
      <c r="G318" s="234" t="s">
        <v>341</v>
      </c>
      <c r="H318" s="235"/>
      <c r="I318" s="107"/>
      <c r="J318" s="128" t="s">
        <v>366</v>
      </c>
      <c r="K318" s="129"/>
      <c r="L318" s="129"/>
      <c r="M318" s="130"/>
      <c r="N318" s="109"/>
      <c r="V318" s="141"/>
    </row>
    <row r="319" spans="1:22" ht="13.5" thickBot="1">
      <c r="A319" s="261"/>
      <c r="B319" s="132"/>
      <c r="C319" s="132"/>
      <c r="D319" s="133"/>
      <c r="E319" s="132"/>
      <c r="F319" s="132"/>
      <c r="G319" s="263"/>
      <c r="H319" s="264"/>
      <c r="I319" s="265"/>
      <c r="J319" s="134" t="s">
        <v>366</v>
      </c>
      <c r="K319" s="134"/>
      <c r="L319" s="134"/>
      <c r="M319" s="135"/>
      <c r="N319" s="109"/>
      <c r="V319" s="141">
        <f>G319</f>
        <v>0</v>
      </c>
    </row>
    <row r="320" spans="1:22" ht="23.25" thickBot="1">
      <c r="A320" s="261"/>
      <c r="B320" s="137" t="s">
        <v>356</v>
      </c>
      <c r="C320" s="137" t="s">
        <v>357</v>
      </c>
      <c r="D320" s="137" t="s">
        <v>358</v>
      </c>
      <c r="E320" s="266" t="s">
        <v>359</v>
      </c>
      <c r="F320" s="266"/>
      <c r="G320" s="267"/>
      <c r="H320" s="268"/>
      <c r="I320" s="269"/>
      <c r="J320" s="138" t="s">
        <v>367</v>
      </c>
      <c r="K320" s="139"/>
      <c r="L320" s="139"/>
      <c r="M320" s="140"/>
      <c r="N320" s="109"/>
      <c r="V320" s="141"/>
    </row>
    <row r="321" spans="1:22" ht="13.5" thickBot="1">
      <c r="A321" s="262"/>
      <c r="B321" s="142"/>
      <c r="C321" s="142"/>
      <c r="D321" s="143"/>
      <c r="E321" s="144" t="s">
        <v>363</v>
      </c>
      <c r="F321" s="145"/>
      <c r="G321" s="243"/>
      <c r="H321" s="244"/>
      <c r="I321" s="245"/>
      <c r="J321" s="138" t="s">
        <v>368</v>
      </c>
      <c r="K321" s="139"/>
      <c r="L321" s="139"/>
      <c r="M321" s="140"/>
      <c r="N321" s="109"/>
      <c r="V321" s="141"/>
    </row>
    <row r="322" spans="1:22" ht="24" thickTop="1" thickBot="1">
      <c r="A322" s="260">
        <f t="shared" ref="A322" si="73">A318+1</f>
        <v>77</v>
      </c>
      <c r="B322" s="127" t="s">
        <v>347</v>
      </c>
      <c r="C322" s="127" t="s">
        <v>348</v>
      </c>
      <c r="D322" s="127" t="s">
        <v>349</v>
      </c>
      <c r="E322" s="234" t="s">
        <v>350</v>
      </c>
      <c r="F322" s="234"/>
      <c r="G322" s="234" t="s">
        <v>341</v>
      </c>
      <c r="H322" s="235"/>
      <c r="I322" s="107"/>
      <c r="J322" s="128" t="s">
        <v>366</v>
      </c>
      <c r="K322" s="129"/>
      <c r="L322" s="129"/>
      <c r="M322" s="130"/>
      <c r="N322" s="109"/>
      <c r="V322" s="141"/>
    </row>
    <row r="323" spans="1:22" ht="13.5" thickBot="1">
      <c r="A323" s="261"/>
      <c r="B323" s="132"/>
      <c r="C323" s="132"/>
      <c r="D323" s="133"/>
      <c r="E323" s="132"/>
      <c r="F323" s="132"/>
      <c r="G323" s="263"/>
      <c r="H323" s="264"/>
      <c r="I323" s="265"/>
      <c r="J323" s="134" t="s">
        <v>366</v>
      </c>
      <c r="K323" s="134"/>
      <c r="L323" s="134"/>
      <c r="M323" s="135"/>
      <c r="N323" s="109"/>
      <c r="V323" s="141">
        <f>G323</f>
        <v>0</v>
      </c>
    </row>
    <row r="324" spans="1:22" ht="23.25" thickBot="1">
      <c r="A324" s="261"/>
      <c r="B324" s="137" t="s">
        <v>356</v>
      </c>
      <c r="C324" s="137" t="s">
        <v>357</v>
      </c>
      <c r="D324" s="137" t="s">
        <v>358</v>
      </c>
      <c r="E324" s="266" t="s">
        <v>359</v>
      </c>
      <c r="F324" s="266"/>
      <c r="G324" s="267"/>
      <c r="H324" s="268"/>
      <c r="I324" s="269"/>
      <c r="J324" s="138" t="s">
        <v>367</v>
      </c>
      <c r="K324" s="139"/>
      <c r="L324" s="139"/>
      <c r="M324" s="140"/>
      <c r="N324" s="109"/>
      <c r="V324" s="141"/>
    </row>
    <row r="325" spans="1:22" ht="13.5" thickBot="1">
      <c r="A325" s="262"/>
      <c r="B325" s="142"/>
      <c r="C325" s="142"/>
      <c r="D325" s="143"/>
      <c r="E325" s="144" t="s">
        <v>363</v>
      </c>
      <c r="F325" s="145"/>
      <c r="G325" s="243"/>
      <c r="H325" s="244"/>
      <c r="I325" s="245"/>
      <c r="J325" s="138" t="s">
        <v>368</v>
      </c>
      <c r="K325" s="139"/>
      <c r="L325" s="139"/>
      <c r="M325" s="140"/>
      <c r="N325" s="109"/>
      <c r="V325" s="141"/>
    </row>
    <row r="326" spans="1:22" ht="24" thickTop="1" thickBot="1">
      <c r="A326" s="260">
        <f t="shared" ref="A326" si="74">A322+1</f>
        <v>78</v>
      </c>
      <c r="B326" s="127" t="s">
        <v>347</v>
      </c>
      <c r="C326" s="127" t="s">
        <v>348</v>
      </c>
      <c r="D326" s="127" t="s">
        <v>349</v>
      </c>
      <c r="E326" s="234" t="s">
        <v>350</v>
      </c>
      <c r="F326" s="234"/>
      <c r="G326" s="234" t="s">
        <v>341</v>
      </c>
      <c r="H326" s="235"/>
      <c r="I326" s="107"/>
      <c r="J326" s="128" t="s">
        <v>366</v>
      </c>
      <c r="K326" s="129"/>
      <c r="L326" s="129"/>
      <c r="M326" s="130"/>
      <c r="N326" s="109"/>
      <c r="V326" s="141"/>
    </row>
    <row r="327" spans="1:22" ht="13.5" thickBot="1">
      <c r="A327" s="261"/>
      <c r="B327" s="132"/>
      <c r="C327" s="132"/>
      <c r="D327" s="133"/>
      <c r="E327" s="132"/>
      <c r="F327" s="132"/>
      <c r="G327" s="263"/>
      <c r="H327" s="264"/>
      <c r="I327" s="265"/>
      <c r="J327" s="134" t="s">
        <v>366</v>
      </c>
      <c r="K327" s="134"/>
      <c r="L327" s="134"/>
      <c r="M327" s="135"/>
      <c r="N327" s="109"/>
      <c r="V327" s="141">
        <f>G327</f>
        <v>0</v>
      </c>
    </row>
    <row r="328" spans="1:22" ht="23.25" thickBot="1">
      <c r="A328" s="261"/>
      <c r="B328" s="137" t="s">
        <v>356</v>
      </c>
      <c r="C328" s="137" t="s">
        <v>357</v>
      </c>
      <c r="D328" s="137" t="s">
        <v>358</v>
      </c>
      <c r="E328" s="266" t="s">
        <v>359</v>
      </c>
      <c r="F328" s="266"/>
      <c r="G328" s="267"/>
      <c r="H328" s="268"/>
      <c r="I328" s="269"/>
      <c r="J328" s="138" t="s">
        <v>367</v>
      </c>
      <c r="K328" s="139"/>
      <c r="L328" s="139"/>
      <c r="M328" s="140"/>
      <c r="N328" s="109"/>
      <c r="V328" s="141"/>
    </row>
    <row r="329" spans="1:22" ht="13.5" thickBot="1">
      <c r="A329" s="262"/>
      <c r="B329" s="142"/>
      <c r="C329" s="142"/>
      <c r="D329" s="143"/>
      <c r="E329" s="144" t="s">
        <v>363</v>
      </c>
      <c r="F329" s="145"/>
      <c r="G329" s="243"/>
      <c r="H329" s="244"/>
      <c r="I329" s="245"/>
      <c r="J329" s="138" t="s">
        <v>368</v>
      </c>
      <c r="K329" s="139"/>
      <c r="L329" s="139"/>
      <c r="M329" s="140"/>
      <c r="N329" s="109"/>
      <c r="V329" s="141"/>
    </row>
    <row r="330" spans="1:22" ht="24" thickTop="1" thickBot="1">
      <c r="A330" s="260">
        <f t="shared" ref="A330" si="75">A326+1</f>
        <v>79</v>
      </c>
      <c r="B330" s="127" t="s">
        <v>347</v>
      </c>
      <c r="C330" s="127" t="s">
        <v>348</v>
      </c>
      <c r="D330" s="127" t="s">
        <v>349</v>
      </c>
      <c r="E330" s="234" t="s">
        <v>350</v>
      </c>
      <c r="F330" s="234"/>
      <c r="G330" s="234" t="s">
        <v>341</v>
      </c>
      <c r="H330" s="235"/>
      <c r="I330" s="107"/>
      <c r="J330" s="128" t="s">
        <v>366</v>
      </c>
      <c r="K330" s="129"/>
      <c r="L330" s="129"/>
      <c r="M330" s="130"/>
      <c r="N330" s="109"/>
      <c r="V330" s="141"/>
    </row>
    <row r="331" spans="1:22" ht="13.5" thickBot="1">
      <c r="A331" s="261"/>
      <c r="B331" s="132"/>
      <c r="C331" s="132"/>
      <c r="D331" s="133"/>
      <c r="E331" s="132"/>
      <c r="F331" s="132"/>
      <c r="G331" s="263"/>
      <c r="H331" s="264"/>
      <c r="I331" s="265"/>
      <c r="J331" s="134" t="s">
        <v>366</v>
      </c>
      <c r="K331" s="134"/>
      <c r="L331" s="134"/>
      <c r="M331" s="135"/>
      <c r="N331" s="109"/>
      <c r="V331" s="141">
        <f>G331</f>
        <v>0</v>
      </c>
    </row>
    <row r="332" spans="1:22" ht="23.25" thickBot="1">
      <c r="A332" s="261"/>
      <c r="B332" s="137" t="s">
        <v>356</v>
      </c>
      <c r="C332" s="137" t="s">
        <v>357</v>
      </c>
      <c r="D332" s="137" t="s">
        <v>358</v>
      </c>
      <c r="E332" s="266" t="s">
        <v>359</v>
      </c>
      <c r="F332" s="266"/>
      <c r="G332" s="267"/>
      <c r="H332" s="268"/>
      <c r="I332" s="269"/>
      <c r="J332" s="138" t="s">
        <v>367</v>
      </c>
      <c r="K332" s="139"/>
      <c r="L332" s="139"/>
      <c r="M332" s="140"/>
      <c r="N332" s="109"/>
      <c r="V332" s="141"/>
    </row>
    <row r="333" spans="1:22" ht="13.5" thickBot="1">
      <c r="A333" s="262"/>
      <c r="B333" s="142"/>
      <c r="C333" s="142"/>
      <c r="D333" s="143"/>
      <c r="E333" s="144" t="s">
        <v>363</v>
      </c>
      <c r="F333" s="145"/>
      <c r="G333" s="243"/>
      <c r="H333" s="244"/>
      <c r="I333" s="245"/>
      <c r="J333" s="138" t="s">
        <v>368</v>
      </c>
      <c r="K333" s="139"/>
      <c r="L333" s="139"/>
      <c r="M333" s="140"/>
      <c r="N333" s="109"/>
      <c r="V333" s="141"/>
    </row>
    <row r="334" spans="1:22" ht="24" thickTop="1" thickBot="1">
      <c r="A334" s="260">
        <f t="shared" ref="A334" si="76">A330+1</f>
        <v>80</v>
      </c>
      <c r="B334" s="127" t="s">
        <v>347</v>
      </c>
      <c r="C334" s="127" t="s">
        <v>348</v>
      </c>
      <c r="D334" s="127" t="s">
        <v>349</v>
      </c>
      <c r="E334" s="234" t="s">
        <v>350</v>
      </c>
      <c r="F334" s="234"/>
      <c r="G334" s="234" t="s">
        <v>341</v>
      </c>
      <c r="H334" s="235"/>
      <c r="I334" s="107"/>
      <c r="J334" s="128" t="s">
        <v>366</v>
      </c>
      <c r="K334" s="129"/>
      <c r="L334" s="129"/>
      <c r="M334" s="130"/>
      <c r="N334" s="109"/>
      <c r="V334" s="141"/>
    </row>
    <row r="335" spans="1:22" ht="13.5" thickBot="1">
      <c r="A335" s="261"/>
      <c r="B335" s="132"/>
      <c r="C335" s="132"/>
      <c r="D335" s="133"/>
      <c r="E335" s="132"/>
      <c r="F335" s="132"/>
      <c r="G335" s="263"/>
      <c r="H335" s="264"/>
      <c r="I335" s="265"/>
      <c r="J335" s="134" t="s">
        <v>366</v>
      </c>
      <c r="K335" s="134"/>
      <c r="L335" s="134"/>
      <c r="M335" s="135"/>
      <c r="N335" s="109"/>
      <c r="V335" s="141">
        <f>G335</f>
        <v>0</v>
      </c>
    </row>
    <row r="336" spans="1:22" ht="23.25" thickBot="1">
      <c r="A336" s="261"/>
      <c r="B336" s="137" t="s">
        <v>356</v>
      </c>
      <c r="C336" s="137" t="s">
        <v>357</v>
      </c>
      <c r="D336" s="137" t="s">
        <v>358</v>
      </c>
      <c r="E336" s="266" t="s">
        <v>359</v>
      </c>
      <c r="F336" s="266"/>
      <c r="G336" s="267"/>
      <c r="H336" s="268"/>
      <c r="I336" s="269"/>
      <c r="J336" s="138" t="s">
        <v>367</v>
      </c>
      <c r="K336" s="139"/>
      <c r="L336" s="139"/>
      <c r="M336" s="140"/>
      <c r="N336" s="109"/>
      <c r="V336" s="141"/>
    </row>
    <row r="337" spans="1:22" ht="13.5" thickBot="1">
      <c r="A337" s="262"/>
      <c r="B337" s="142"/>
      <c r="C337" s="142"/>
      <c r="D337" s="143"/>
      <c r="E337" s="144" t="s">
        <v>363</v>
      </c>
      <c r="F337" s="145"/>
      <c r="G337" s="243"/>
      <c r="H337" s="244"/>
      <c r="I337" s="245"/>
      <c r="J337" s="138" t="s">
        <v>368</v>
      </c>
      <c r="K337" s="139"/>
      <c r="L337" s="139"/>
      <c r="M337" s="140"/>
      <c r="N337" s="109"/>
      <c r="V337" s="141"/>
    </row>
    <row r="338" spans="1:22" ht="24" thickTop="1" thickBot="1">
      <c r="A338" s="260">
        <f t="shared" ref="A338" si="77">A334+1</f>
        <v>81</v>
      </c>
      <c r="B338" s="127" t="s">
        <v>347</v>
      </c>
      <c r="C338" s="127" t="s">
        <v>348</v>
      </c>
      <c r="D338" s="127" t="s">
        <v>349</v>
      </c>
      <c r="E338" s="234" t="s">
        <v>350</v>
      </c>
      <c r="F338" s="234"/>
      <c r="G338" s="234" t="s">
        <v>341</v>
      </c>
      <c r="H338" s="235"/>
      <c r="I338" s="107"/>
      <c r="J338" s="128" t="s">
        <v>366</v>
      </c>
      <c r="K338" s="129"/>
      <c r="L338" s="129"/>
      <c r="M338" s="130"/>
      <c r="N338" s="109"/>
      <c r="V338" s="141"/>
    </row>
    <row r="339" spans="1:22" ht="13.5" thickBot="1">
      <c r="A339" s="261"/>
      <c r="B339" s="132"/>
      <c r="C339" s="132"/>
      <c r="D339" s="133"/>
      <c r="E339" s="132"/>
      <c r="F339" s="132"/>
      <c r="G339" s="263"/>
      <c r="H339" s="264"/>
      <c r="I339" s="265"/>
      <c r="J339" s="134" t="s">
        <v>366</v>
      </c>
      <c r="K339" s="134"/>
      <c r="L339" s="134"/>
      <c r="M339" s="135"/>
      <c r="N339" s="109"/>
      <c r="V339" s="141">
        <f>G339</f>
        <v>0</v>
      </c>
    </row>
    <row r="340" spans="1:22" ht="23.25" thickBot="1">
      <c r="A340" s="261"/>
      <c r="B340" s="137" t="s">
        <v>356</v>
      </c>
      <c r="C340" s="137" t="s">
        <v>357</v>
      </c>
      <c r="D340" s="137" t="s">
        <v>358</v>
      </c>
      <c r="E340" s="266" t="s">
        <v>359</v>
      </c>
      <c r="F340" s="266"/>
      <c r="G340" s="267"/>
      <c r="H340" s="268"/>
      <c r="I340" s="269"/>
      <c r="J340" s="138" t="s">
        <v>367</v>
      </c>
      <c r="K340" s="139"/>
      <c r="L340" s="139"/>
      <c r="M340" s="140"/>
      <c r="N340" s="109"/>
      <c r="V340" s="141"/>
    </row>
    <row r="341" spans="1:22" ht="13.5" thickBot="1">
      <c r="A341" s="262"/>
      <c r="B341" s="142"/>
      <c r="C341" s="142"/>
      <c r="D341" s="143"/>
      <c r="E341" s="144" t="s">
        <v>363</v>
      </c>
      <c r="F341" s="145"/>
      <c r="G341" s="243"/>
      <c r="H341" s="244"/>
      <c r="I341" s="245"/>
      <c r="J341" s="138" t="s">
        <v>368</v>
      </c>
      <c r="K341" s="139"/>
      <c r="L341" s="139"/>
      <c r="M341" s="140"/>
      <c r="N341" s="109"/>
      <c r="V341" s="141"/>
    </row>
    <row r="342" spans="1:22" ht="24" thickTop="1" thickBot="1">
      <c r="A342" s="260">
        <f t="shared" ref="A342" si="78">A338+1</f>
        <v>82</v>
      </c>
      <c r="B342" s="127" t="s">
        <v>347</v>
      </c>
      <c r="C342" s="127" t="s">
        <v>348</v>
      </c>
      <c r="D342" s="127" t="s">
        <v>349</v>
      </c>
      <c r="E342" s="234" t="s">
        <v>350</v>
      </c>
      <c r="F342" s="234"/>
      <c r="G342" s="234" t="s">
        <v>341</v>
      </c>
      <c r="H342" s="235"/>
      <c r="I342" s="107"/>
      <c r="J342" s="128" t="s">
        <v>366</v>
      </c>
      <c r="K342" s="129"/>
      <c r="L342" s="129"/>
      <c r="M342" s="130"/>
      <c r="N342" s="109"/>
      <c r="V342" s="141"/>
    </row>
    <row r="343" spans="1:22" ht="13.5" thickBot="1">
      <c r="A343" s="261"/>
      <c r="B343" s="132"/>
      <c r="C343" s="132"/>
      <c r="D343" s="133"/>
      <c r="E343" s="132"/>
      <c r="F343" s="132"/>
      <c r="G343" s="263"/>
      <c r="H343" s="264"/>
      <c r="I343" s="265"/>
      <c r="J343" s="134" t="s">
        <v>366</v>
      </c>
      <c r="K343" s="134"/>
      <c r="L343" s="134"/>
      <c r="M343" s="135"/>
      <c r="N343" s="109"/>
      <c r="V343" s="141">
        <f>G343</f>
        <v>0</v>
      </c>
    </row>
    <row r="344" spans="1:22" ht="23.25" thickBot="1">
      <c r="A344" s="261"/>
      <c r="B344" s="137" t="s">
        <v>356</v>
      </c>
      <c r="C344" s="137" t="s">
        <v>357</v>
      </c>
      <c r="D344" s="137" t="s">
        <v>358</v>
      </c>
      <c r="E344" s="266" t="s">
        <v>359</v>
      </c>
      <c r="F344" s="266"/>
      <c r="G344" s="267"/>
      <c r="H344" s="268"/>
      <c r="I344" s="269"/>
      <c r="J344" s="138" t="s">
        <v>367</v>
      </c>
      <c r="K344" s="139"/>
      <c r="L344" s="139"/>
      <c r="M344" s="140"/>
      <c r="N344" s="109"/>
      <c r="V344" s="141"/>
    </row>
    <row r="345" spans="1:22" ht="13.5" thickBot="1">
      <c r="A345" s="262"/>
      <c r="B345" s="142"/>
      <c r="C345" s="142"/>
      <c r="D345" s="143"/>
      <c r="E345" s="144" t="s">
        <v>363</v>
      </c>
      <c r="F345" s="145"/>
      <c r="G345" s="243"/>
      <c r="H345" s="244"/>
      <c r="I345" s="245"/>
      <c r="J345" s="138" t="s">
        <v>368</v>
      </c>
      <c r="K345" s="139"/>
      <c r="L345" s="139"/>
      <c r="M345" s="140"/>
      <c r="N345" s="109"/>
      <c r="V345" s="141"/>
    </row>
    <row r="346" spans="1:22" ht="24" thickTop="1" thickBot="1">
      <c r="A346" s="260">
        <f t="shared" ref="A346" si="79">A342+1</f>
        <v>83</v>
      </c>
      <c r="B346" s="127" t="s">
        <v>347</v>
      </c>
      <c r="C346" s="127" t="s">
        <v>348</v>
      </c>
      <c r="D346" s="127" t="s">
        <v>349</v>
      </c>
      <c r="E346" s="234" t="s">
        <v>350</v>
      </c>
      <c r="F346" s="234"/>
      <c r="G346" s="234" t="s">
        <v>341</v>
      </c>
      <c r="H346" s="235"/>
      <c r="I346" s="107"/>
      <c r="J346" s="128" t="s">
        <v>366</v>
      </c>
      <c r="K346" s="129"/>
      <c r="L346" s="129"/>
      <c r="M346" s="130"/>
      <c r="N346" s="109"/>
      <c r="V346" s="141"/>
    </row>
    <row r="347" spans="1:22" ht="13.5" thickBot="1">
      <c r="A347" s="261"/>
      <c r="B347" s="132"/>
      <c r="C347" s="132"/>
      <c r="D347" s="133"/>
      <c r="E347" s="132"/>
      <c r="F347" s="132"/>
      <c r="G347" s="263"/>
      <c r="H347" s="264"/>
      <c r="I347" s="265"/>
      <c r="J347" s="134" t="s">
        <v>366</v>
      </c>
      <c r="K347" s="134"/>
      <c r="L347" s="134"/>
      <c r="M347" s="135"/>
      <c r="N347" s="109"/>
      <c r="V347" s="141">
        <f>G347</f>
        <v>0</v>
      </c>
    </row>
    <row r="348" spans="1:22" ht="23.25" thickBot="1">
      <c r="A348" s="261"/>
      <c r="B348" s="137" t="s">
        <v>356</v>
      </c>
      <c r="C348" s="137" t="s">
        <v>357</v>
      </c>
      <c r="D348" s="137" t="s">
        <v>358</v>
      </c>
      <c r="E348" s="266" t="s">
        <v>359</v>
      </c>
      <c r="F348" s="266"/>
      <c r="G348" s="267"/>
      <c r="H348" s="268"/>
      <c r="I348" s="269"/>
      <c r="J348" s="138" t="s">
        <v>367</v>
      </c>
      <c r="K348" s="139"/>
      <c r="L348" s="139"/>
      <c r="M348" s="140"/>
      <c r="N348" s="109"/>
      <c r="V348" s="141"/>
    </row>
    <row r="349" spans="1:22" ht="13.5" thickBot="1">
      <c r="A349" s="262"/>
      <c r="B349" s="142"/>
      <c r="C349" s="142"/>
      <c r="D349" s="143"/>
      <c r="E349" s="144" t="s">
        <v>363</v>
      </c>
      <c r="F349" s="145"/>
      <c r="G349" s="243"/>
      <c r="H349" s="244"/>
      <c r="I349" s="245"/>
      <c r="J349" s="138" t="s">
        <v>368</v>
      </c>
      <c r="K349" s="139"/>
      <c r="L349" s="139"/>
      <c r="M349" s="140"/>
      <c r="N349" s="109"/>
      <c r="V349" s="141"/>
    </row>
    <row r="350" spans="1:22" ht="24" thickTop="1" thickBot="1">
      <c r="A350" s="260">
        <f t="shared" ref="A350" si="80">A346+1</f>
        <v>84</v>
      </c>
      <c r="B350" s="127" t="s">
        <v>347</v>
      </c>
      <c r="C350" s="127" t="s">
        <v>348</v>
      </c>
      <c r="D350" s="127" t="s">
        <v>349</v>
      </c>
      <c r="E350" s="234" t="s">
        <v>350</v>
      </c>
      <c r="F350" s="234"/>
      <c r="G350" s="234" t="s">
        <v>341</v>
      </c>
      <c r="H350" s="235"/>
      <c r="I350" s="107"/>
      <c r="J350" s="128" t="s">
        <v>366</v>
      </c>
      <c r="K350" s="129"/>
      <c r="L350" s="129"/>
      <c r="M350" s="130"/>
      <c r="N350" s="109"/>
      <c r="V350" s="141"/>
    </row>
    <row r="351" spans="1:22" ht="13.5" thickBot="1">
      <c r="A351" s="261"/>
      <c r="B351" s="132"/>
      <c r="C351" s="132"/>
      <c r="D351" s="133"/>
      <c r="E351" s="132"/>
      <c r="F351" s="132"/>
      <c r="G351" s="263"/>
      <c r="H351" s="264"/>
      <c r="I351" s="265"/>
      <c r="J351" s="134" t="s">
        <v>366</v>
      </c>
      <c r="K351" s="134"/>
      <c r="L351" s="134"/>
      <c r="M351" s="135"/>
      <c r="N351" s="109"/>
      <c r="V351" s="141">
        <f>G351</f>
        <v>0</v>
      </c>
    </row>
    <row r="352" spans="1:22" ht="23.25" thickBot="1">
      <c r="A352" s="261"/>
      <c r="B352" s="137" t="s">
        <v>356</v>
      </c>
      <c r="C352" s="137" t="s">
        <v>357</v>
      </c>
      <c r="D352" s="137" t="s">
        <v>358</v>
      </c>
      <c r="E352" s="266" t="s">
        <v>359</v>
      </c>
      <c r="F352" s="266"/>
      <c r="G352" s="267"/>
      <c r="H352" s="268"/>
      <c r="I352" s="269"/>
      <c r="J352" s="138" t="s">
        <v>367</v>
      </c>
      <c r="K352" s="139"/>
      <c r="L352" s="139"/>
      <c r="M352" s="140"/>
      <c r="N352" s="109"/>
      <c r="V352" s="141"/>
    </row>
    <row r="353" spans="1:22" ht="13.5" thickBot="1">
      <c r="A353" s="262"/>
      <c r="B353" s="142"/>
      <c r="C353" s="142"/>
      <c r="D353" s="143"/>
      <c r="E353" s="144" t="s">
        <v>363</v>
      </c>
      <c r="F353" s="145"/>
      <c r="G353" s="243"/>
      <c r="H353" s="244"/>
      <c r="I353" s="245"/>
      <c r="J353" s="138" t="s">
        <v>368</v>
      </c>
      <c r="K353" s="139"/>
      <c r="L353" s="139"/>
      <c r="M353" s="140"/>
      <c r="N353" s="109"/>
      <c r="V353" s="141"/>
    </row>
    <row r="354" spans="1:22" ht="24" thickTop="1" thickBot="1">
      <c r="A354" s="260">
        <f t="shared" ref="A354" si="81">A350+1</f>
        <v>85</v>
      </c>
      <c r="B354" s="127" t="s">
        <v>347</v>
      </c>
      <c r="C354" s="127" t="s">
        <v>348</v>
      </c>
      <c r="D354" s="127" t="s">
        <v>349</v>
      </c>
      <c r="E354" s="234" t="s">
        <v>350</v>
      </c>
      <c r="F354" s="234"/>
      <c r="G354" s="234" t="s">
        <v>341</v>
      </c>
      <c r="H354" s="235"/>
      <c r="I354" s="107"/>
      <c r="J354" s="128" t="s">
        <v>366</v>
      </c>
      <c r="K354" s="129"/>
      <c r="L354" s="129"/>
      <c r="M354" s="130"/>
      <c r="N354" s="109"/>
      <c r="V354" s="141"/>
    </row>
    <row r="355" spans="1:22" ht="13.5" thickBot="1">
      <c r="A355" s="261"/>
      <c r="B355" s="132"/>
      <c r="C355" s="132"/>
      <c r="D355" s="133"/>
      <c r="E355" s="132"/>
      <c r="F355" s="132"/>
      <c r="G355" s="263"/>
      <c r="H355" s="264"/>
      <c r="I355" s="265"/>
      <c r="J355" s="134" t="s">
        <v>366</v>
      </c>
      <c r="K355" s="134"/>
      <c r="L355" s="134"/>
      <c r="M355" s="135"/>
      <c r="N355" s="109"/>
      <c r="V355" s="141">
        <f>G355</f>
        <v>0</v>
      </c>
    </row>
    <row r="356" spans="1:22" ht="23.25" thickBot="1">
      <c r="A356" s="261"/>
      <c r="B356" s="137" t="s">
        <v>356</v>
      </c>
      <c r="C356" s="137" t="s">
        <v>357</v>
      </c>
      <c r="D356" s="137" t="s">
        <v>358</v>
      </c>
      <c r="E356" s="266" t="s">
        <v>359</v>
      </c>
      <c r="F356" s="266"/>
      <c r="G356" s="267"/>
      <c r="H356" s="268"/>
      <c r="I356" s="269"/>
      <c r="J356" s="138" t="s">
        <v>367</v>
      </c>
      <c r="K356" s="139"/>
      <c r="L356" s="139"/>
      <c r="M356" s="140"/>
      <c r="N356" s="109"/>
      <c r="V356" s="141"/>
    </row>
    <row r="357" spans="1:22" ht="13.5" thickBot="1">
      <c r="A357" s="262"/>
      <c r="B357" s="142"/>
      <c r="C357" s="142"/>
      <c r="D357" s="143"/>
      <c r="E357" s="144" t="s">
        <v>363</v>
      </c>
      <c r="F357" s="145"/>
      <c r="G357" s="243"/>
      <c r="H357" s="244"/>
      <c r="I357" s="245"/>
      <c r="J357" s="138" t="s">
        <v>368</v>
      </c>
      <c r="K357" s="139"/>
      <c r="L357" s="139"/>
      <c r="M357" s="140"/>
      <c r="N357" s="109"/>
      <c r="V357" s="141"/>
    </row>
    <row r="358" spans="1:22" ht="24" thickTop="1" thickBot="1">
      <c r="A358" s="260">
        <f t="shared" ref="A358" si="82">A354+1</f>
        <v>86</v>
      </c>
      <c r="B358" s="127" t="s">
        <v>347</v>
      </c>
      <c r="C358" s="127" t="s">
        <v>348</v>
      </c>
      <c r="D358" s="127" t="s">
        <v>349</v>
      </c>
      <c r="E358" s="234" t="s">
        <v>350</v>
      </c>
      <c r="F358" s="234"/>
      <c r="G358" s="234" t="s">
        <v>341</v>
      </c>
      <c r="H358" s="235"/>
      <c r="I358" s="107"/>
      <c r="J358" s="128" t="s">
        <v>366</v>
      </c>
      <c r="K358" s="129"/>
      <c r="L358" s="129"/>
      <c r="M358" s="130"/>
      <c r="N358" s="109"/>
      <c r="V358" s="141"/>
    </row>
    <row r="359" spans="1:22" ht="13.5" thickBot="1">
      <c r="A359" s="261"/>
      <c r="B359" s="132"/>
      <c r="C359" s="132"/>
      <c r="D359" s="133"/>
      <c r="E359" s="132"/>
      <c r="F359" s="132"/>
      <c r="G359" s="263"/>
      <c r="H359" s="264"/>
      <c r="I359" s="265"/>
      <c r="J359" s="134" t="s">
        <v>366</v>
      </c>
      <c r="K359" s="134"/>
      <c r="L359" s="134"/>
      <c r="M359" s="135"/>
      <c r="N359" s="109"/>
      <c r="V359" s="141">
        <f>G359</f>
        <v>0</v>
      </c>
    </row>
    <row r="360" spans="1:22" ht="23.25" thickBot="1">
      <c r="A360" s="261"/>
      <c r="B360" s="137" t="s">
        <v>356</v>
      </c>
      <c r="C360" s="137" t="s">
        <v>357</v>
      </c>
      <c r="D360" s="137" t="s">
        <v>358</v>
      </c>
      <c r="E360" s="266" t="s">
        <v>359</v>
      </c>
      <c r="F360" s="266"/>
      <c r="G360" s="267"/>
      <c r="H360" s="268"/>
      <c r="I360" s="269"/>
      <c r="J360" s="138" t="s">
        <v>367</v>
      </c>
      <c r="K360" s="139"/>
      <c r="L360" s="139"/>
      <c r="M360" s="140"/>
      <c r="N360" s="109"/>
      <c r="V360" s="141"/>
    </row>
    <row r="361" spans="1:22" ht="13.5" thickBot="1">
      <c r="A361" s="262"/>
      <c r="B361" s="142"/>
      <c r="C361" s="142"/>
      <c r="D361" s="143"/>
      <c r="E361" s="144" t="s">
        <v>363</v>
      </c>
      <c r="F361" s="145"/>
      <c r="G361" s="243"/>
      <c r="H361" s="244"/>
      <c r="I361" s="245"/>
      <c r="J361" s="138" t="s">
        <v>368</v>
      </c>
      <c r="K361" s="139"/>
      <c r="L361" s="139"/>
      <c r="M361" s="140"/>
      <c r="N361" s="109"/>
      <c r="V361" s="141"/>
    </row>
    <row r="362" spans="1:22" ht="24" thickTop="1" thickBot="1">
      <c r="A362" s="260">
        <f t="shared" ref="A362" si="83">A358+1</f>
        <v>87</v>
      </c>
      <c r="B362" s="127" t="s">
        <v>347</v>
      </c>
      <c r="C362" s="127" t="s">
        <v>348</v>
      </c>
      <c r="D362" s="127" t="s">
        <v>349</v>
      </c>
      <c r="E362" s="234" t="s">
        <v>350</v>
      </c>
      <c r="F362" s="234"/>
      <c r="G362" s="234" t="s">
        <v>341</v>
      </c>
      <c r="H362" s="235"/>
      <c r="I362" s="107"/>
      <c r="J362" s="128" t="s">
        <v>366</v>
      </c>
      <c r="K362" s="129"/>
      <c r="L362" s="129"/>
      <c r="M362" s="130"/>
      <c r="N362" s="109"/>
      <c r="V362" s="141"/>
    </row>
    <row r="363" spans="1:22" ht="13.5" thickBot="1">
      <c r="A363" s="261"/>
      <c r="B363" s="132"/>
      <c r="C363" s="132"/>
      <c r="D363" s="133"/>
      <c r="E363" s="132"/>
      <c r="F363" s="132"/>
      <c r="G363" s="263"/>
      <c r="H363" s="264"/>
      <c r="I363" s="265"/>
      <c r="J363" s="134" t="s">
        <v>366</v>
      </c>
      <c r="K363" s="134"/>
      <c r="L363" s="134"/>
      <c r="M363" s="135"/>
      <c r="N363" s="109"/>
      <c r="V363" s="141">
        <f>G363</f>
        <v>0</v>
      </c>
    </row>
    <row r="364" spans="1:22" ht="23.25" thickBot="1">
      <c r="A364" s="261"/>
      <c r="B364" s="137" t="s">
        <v>356</v>
      </c>
      <c r="C364" s="137" t="s">
        <v>357</v>
      </c>
      <c r="D364" s="137" t="s">
        <v>358</v>
      </c>
      <c r="E364" s="266" t="s">
        <v>359</v>
      </c>
      <c r="F364" s="266"/>
      <c r="G364" s="267"/>
      <c r="H364" s="268"/>
      <c r="I364" s="269"/>
      <c r="J364" s="138" t="s">
        <v>367</v>
      </c>
      <c r="K364" s="139"/>
      <c r="L364" s="139"/>
      <c r="M364" s="140"/>
      <c r="N364" s="109"/>
      <c r="V364" s="141"/>
    </row>
    <row r="365" spans="1:22" ht="13.5" thickBot="1">
      <c r="A365" s="262"/>
      <c r="B365" s="142"/>
      <c r="C365" s="142"/>
      <c r="D365" s="143"/>
      <c r="E365" s="144" t="s">
        <v>363</v>
      </c>
      <c r="F365" s="145"/>
      <c r="G365" s="243"/>
      <c r="H365" s="244"/>
      <c r="I365" s="245"/>
      <c r="J365" s="138" t="s">
        <v>368</v>
      </c>
      <c r="K365" s="139"/>
      <c r="L365" s="139"/>
      <c r="M365" s="140"/>
      <c r="N365" s="109"/>
      <c r="V365" s="141"/>
    </row>
    <row r="366" spans="1:22" ht="24" thickTop="1" thickBot="1">
      <c r="A366" s="260">
        <f t="shared" ref="A366" si="84">A362+1</f>
        <v>88</v>
      </c>
      <c r="B366" s="127" t="s">
        <v>347</v>
      </c>
      <c r="C366" s="127" t="s">
        <v>348</v>
      </c>
      <c r="D366" s="127" t="s">
        <v>349</v>
      </c>
      <c r="E366" s="234" t="s">
        <v>350</v>
      </c>
      <c r="F366" s="234"/>
      <c r="G366" s="234" t="s">
        <v>341</v>
      </c>
      <c r="H366" s="235"/>
      <c r="I366" s="107"/>
      <c r="J366" s="128" t="s">
        <v>366</v>
      </c>
      <c r="K366" s="129"/>
      <c r="L366" s="129"/>
      <c r="M366" s="130"/>
      <c r="N366" s="109"/>
      <c r="V366" s="141"/>
    </row>
    <row r="367" spans="1:22" ht="13.5" thickBot="1">
      <c r="A367" s="261"/>
      <c r="B367" s="132"/>
      <c r="C367" s="132"/>
      <c r="D367" s="133"/>
      <c r="E367" s="132"/>
      <c r="F367" s="132"/>
      <c r="G367" s="263"/>
      <c r="H367" s="264"/>
      <c r="I367" s="265"/>
      <c r="J367" s="134" t="s">
        <v>366</v>
      </c>
      <c r="K367" s="134"/>
      <c r="L367" s="134"/>
      <c r="M367" s="135"/>
      <c r="N367" s="109"/>
      <c r="V367" s="141">
        <f>G367</f>
        <v>0</v>
      </c>
    </row>
    <row r="368" spans="1:22" ht="23.25" thickBot="1">
      <c r="A368" s="261"/>
      <c r="B368" s="137" t="s">
        <v>356</v>
      </c>
      <c r="C368" s="137" t="s">
        <v>357</v>
      </c>
      <c r="D368" s="137" t="s">
        <v>358</v>
      </c>
      <c r="E368" s="266" t="s">
        <v>359</v>
      </c>
      <c r="F368" s="266"/>
      <c r="G368" s="267"/>
      <c r="H368" s="268"/>
      <c r="I368" s="269"/>
      <c r="J368" s="138" t="s">
        <v>367</v>
      </c>
      <c r="K368" s="139"/>
      <c r="L368" s="139"/>
      <c r="M368" s="140"/>
      <c r="N368" s="109"/>
      <c r="V368" s="141"/>
    </row>
    <row r="369" spans="1:22" ht="13.5" thickBot="1">
      <c r="A369" s="262"/>
      <c r="B369" s="142"/>
      <c r="C369" s="142"/>
      <c r="D369" s="143"/>
      <c r="E369" s="144" t="s">
        <v>363</v>
      </c>
      <c r="F369" s="145"/>
      <c r="G369" s="243"/>
      <c r="H369" s="244"/>
      <c r="I369" s="245"/>
      <c r="J369" s="138" t="s">
        <v>368</v>
      </c>
      <c r="K369" s="139"/>
      <c r="L369" s="139"/>
      <c r="M369" s="140"/>
      <c r="N369" s="109"/>
      <c r="V369" s="141"/>
    </row>
    <row r="370" spans="1:22" ht="24" thickTop="1" thickBot="1">
      <c r="A370" s="260">
        <f t="shared" ref="A370" si="85">A366+1</f>
        <v>89</v>
      </c>
      <c r="B370" s="127" t="s">
        <v>347</v>
      </c>
      <c r="C370" s="127" t="s">
        <v>348</v>
      </c>
      <c r="D370" s="127" t="s">
        <v>349</v>
      </c>
      <c r="E370" s="234" t="s">
        <v>350</v>
      </c>
      <c r="F370" s="234"/>
      <c r="G370" s="234" t="s">
        <v>341</v>
      </c>
      <c r="H370" s="235"/>
      <c r="I370" s="107"/>
      <c r="J370" s="128" t="s">
        <v>366</v>
      </c>
      <c r="K370" s="129"/>
      <c r="L370" s="129"/>
      <c r="M370" s="130"/>
      <c r="N370" s="109"/>
      <c r="V370" s="141"/>
    </row>
    <row r="371" spans="1:22" ht="13.5" thickBot="1">
      <c r="A371" s="261"/>
      <c r="B371" s="132"/>
      <c r="C371" s="132"/>
      <c r="D371" s="133"/>
      <c r="E371" s="132"/>
      <c r="F371" s="132"/>
      <c r="G371" s="263"/>
      <c r="H371" s="264"/>
      <c r="I371" s="265"/>
      <c r="J371" s="134" t="s">
        <v>366</v>
      </c>
      <c r="K371" s="134"/>
      <c r="L371" s="134"/>
      <c r="M371" s="135"/>
      <c r="N371" s="109"/>
      <c r="V371" s="141">
        <f>G371</f>
        <v>0</v>
      </c>
    </row>
    <row r="372" spans="1:22" ht="23.25" thickBot="1">
      <c r="A372" s="261"/>
      <c r="B372" s="137" t="s">
        <v>356</v>
      </c>
      <c r="C372" s="137" t="s">
        <v>357</v>
      </c>
      <c r="D372" s="137" t="s">
        <v>358</v>
      </c>
      <c r="E372" s="266" t="s">
        <v>359</v>
      </c>
      <c r="F372" s="266"/>
      <c r="G372" s="267"/>
      <c r="H372" s="268"/>
      <c r="I372" s="269"/>
      <c r="J372" s="138" t="s">
        <v>367</v>
      </c>
      <c r="K372" s="139"/>
      <c r="L372" s="139"/>
      <c r="M372" s="140"/>
      <c r="N372" s="109"/>
      <c r="V372" s="141"/>
    </row>
    <row r="373" spans="1:22" ht="13.5" thickBot="1">
      <c r="A373" s="262"/>
      <c r="B373" s="142"/>
      <c r="C373" s="142"/>
      <c r="D373" s="143"/>
      <c r="E373" s="144" t="s">
        <v>363</v>
      </c>
      <c r="F373" s="145"/>
      <c r="G373" s="243"/>
      <c r="H373" s="244"/>
      <c r="I373" s="245"/>
      <c r="J373" s="138" t="s">
        <v>368</v>
      </c>
      <c r="K373" s="139"/>
      <c r="L373" s="139"/>
      <c r="M373" s="140"/>
      <c r="N373" s="109"/>
      <c r="V373" s="141"/>
    </row>
    <row r="374" spans="1:22" ht="24" thickTop="1" thickBot="1">
      <c r="A374" s="260">
        <f t="shared" ref="A374" si="86">A370+1</f>
        <v>90</v>
      </c>
      <c r="B374" s="127" t="s">
        <v>347</v>
      </c>
      <c r="C374" s="127" t="s">
        <v>348</v>
      </c>
      <c r="D374" s="127" t="s">
        <v>349</v>
      </c>
      <c r="E374" s="234" t="s">
        <v>350</v>
      </c>
      <c r="F374" s="234"/>
      <c r="G374" s="234" t="s">
        <v>341</v>
      </c>
      <c r="H374" s="235"/>
      <c r="I374" s="107"/>
      <c r="J374" s="128" t="s">
        <v>366</v>
      </c>
      <c r="K374" s="129"/>
      <c r="L374" s="129"/>
      <c r="M374" s="130"/>
      <c r="N374" s="109"/>
      <c r="V374" s="141"/>
    </row>
    <row r="375" spans="1:22" ht="13.5" thickBot="1">
      <c r="A375" s="261"/>
      <c r="B375" s="132"/>
      <c r="C375" s="132"/>
      <c r="D375" s="133"/>
      <c r="E375" s="132"/>
      <c r="F375" s="132"/>
      <c r="G375" s="263"/>
      <c r="H375" s="264"/>
      <c r="I375" s="265"/>
      <c r="J375" s="134" t="s">
        <v>366</v>
      </c>
      <c r="K375" s="134"/>
      <c r="L375" s="134"/>
      <c r="M375" s="135"/>
      <c r="N375" s="109"/>
      <c r="V375" s="141">
        <f>G375</f>
        <v>0</v>
      </c>
    </row>
    <row r="376" spans="1:22" ht="23.25" thickBot="1">
      <c r="A376" s="261"/>
      <c r="B376" s="137" t="s">
        <v>356</v>
      </c>
      <c r="C376" s="137" t="s">
        <v>357</v>
      </c>
      <c r="D376" s="137" t="s">
        <v>358</v>
      </c>
      <c r="E376" s="266" t="s">
        <v>359</v>
      </c>
      <c r="F376" s="266"/>
      <c r="G376" s="267"/>
      <c r="H376" s="268"/>
      <c r="I376" s="269"/>
      <c r="J376" s="138" t="s">
        <v>367</v>
      </c>
      <c r="K376" s="139"/>
      <c r="L376" s="139"/>
      <c r="M376" s="140"/>
      <c r="N376" s="109"/>
      <c r="V376" s="141"/>
    </row>
    <row r="377" spans="1:22" ht="13.5" thickBot="1">
      <c r="A377" s="262"/>
      <c r="B377" s="142"/>
      <c r="C377" s="142"/>
      <c r="D377" s="143"/>
      <c r="E377" s="144" t="s">
        <v>363</v>
      </c>
      <c r="F377" s="145"/>
      <c r="G377" s="243"/>
      <c r="H377" s="244"/>
      <c r="I377" s="245"/>
      <c r="J377" s="138" t="s">
        <v>368</v>
      </c>
      <c r="K377" s="139"/>
      <c r="L377" s="139"/>
      <c r="M377" s="140"/>
      <c r="N377" s="109"/>
      <c r="V377" s="141"/>
    </row>
    <row r="378" spans="1:22" ht="24" thickTop="1" thickBot="1">
      <c r="A378" s="260">
        <f t="shared" ref="A378" si="87">A374+1</f>
        <v>91</v>
      </c>
      <c r="B378" s="127" t="s">
        <v>347</v>
      </c>
      <c r="C378" s="127" t="s">
        <v>348</v>
      </c>
      <c r="D378" s="127" t="s">
        <v>349</v>
      </c>
      <c r="E378" s="234" t="s">
        <v>350</v>
      </c>
      <c r="F378" s="234"/>
      <c r="G378" s="234" t="s">
        <v>341</v>
      </c>
      <c r="H378" s="235"/>
      <c r="I378" s="107"/>
      <c r="J378" s="128" t="s">
        <v>366</v>
      </c>
      <c r="K378" s="129"/>
      <c r="L378" s="129"/>
      <c r="M378" s="130"/>
      <c r="N378" s="109"/>
      <c r="V378" s="141"/>
    </row>
    <row r="379" spans="1:22" ht="13.5" thickBot="1">
      <c r="A379" s="261"/>
      <c r="B379" s="132"/>
      <c r="C379" s="132"/>
      <c r="D379" s="133"/>
      <c r="E379" s="132"/>
      <c r="F379" s="132"/>
      <c r="G379" s="263"/>
      <c r="H379" s="264"/>
      <c r="I379" s="265"/>
      <c r="J379" s="134" t="s">
        <v>366</v>
      </c>
      <c r="K379" s="134"/>
      <c r="L379" s="134"/>
      <c r="M379" s="135"/>
      <c r="N379" s="109"/>
      <c r="V379" s="141">
        <f>G379</f>
        <v>0</v>
      </c>
    </row>
    <row r="380" spans="1:22" ht="23.25" thickBot="1">
      <c r="A380" s="261"/>
      <c r="B380" s="137" t="s">
        <v>356</v>
      </c>
      <c r="C380" s="137" t="s">
        <v>357</v>
      </c>
      <c r="D380" s="137" t="s">
        <v>358</v>
      </c>
      <c r="E380" s="266" t="s">
        <v>359</v>
      </c>
      <c r="F380" s="266"/>
      <c r="G380" s="267"/>
      <c r="H380" s="268"/>
      <c r="I380" s="269"/>
      <c r="J380" s="138" t="s">
        <v>367</v>
      </c>
      <c r="K380" s="139"/>
      <c r="L380" s="139"/>
      <c r="M380" s="140"/>
      <c r="N380" s="109"/>
      <c r="V380" s="141"/>
    </row>
    <row r="381" spans="1:22" ht="13.5" thickBot="1">
      <c r="A381" s="262"/>
      <c r="B381" s="142"/>
      <c r="C381" s="142"/>
      <c r="D381" s="143"/>
      <c r="E381" s="144" t="s">
        <v>363</v>
      </c>
      <c r="F381" s="145"/>
      <c r="G381" s="243"/>
      <c r="H381" s="244"/>
      <c r="I381" s="245"/>
      <c r="J381" s="138" t="s">
        <v>368</v>
      </c>
      <c r="K381" s="139"/>
      <c r="L381" s="139"/>
      <c r="M381" s="140"/>
      <c r="N381" s="109"/>
      <c r="V381" s="141"/>
    </row>
    <row r="382" spans="1:22" ht="24" thickTop="1" thickBot="1">
      <c r="A382" s="260">
        <f t="shared" ref="A382" si="88">A378+1</f>
        <v>92</v>
      </c>
      <c r="B382" s="127" t="s">
        <v>347</v>
      </c>
      <c r="C382" s="127" t="s">
        <v>348</v>
      </c>
      <c r="D382" s="127" t="s">
        <v>349</v>
      </c>
      <c r="E382" s="234" t="s">
        <v>350</v>
      </c>
      <c r="F382" s="234"/>
      <c r="G382" s="234" t="s">
        <v>341</v>
      </c>
      <c r="H382" s="235"/>
      <c r="I382" s="107"/>
      <c r="J382" s="128" t="s">
        <v>366</v>
      </c>
      <c r="K382" s="129"/>
      <c r="L382" s="129"/>
      <c r="M382" s="130"/>
      <c r="N382" s="109"/>
      <c r="V382" s="141"/>
    </row>
    <row r="383" spans="1:22" ht="13.5" thickBot="1">
      <c r="A383" s="261"/>
      <c r="B383" s="132"/>
      <c r="C383" s="132"/>
      <c r="D383" s="133"/>
      <c r="E383" s="132"/>
      <c r="F383" s="132"/>
      <c r="G383" s="263"/>
      <c r="H383" s="264"/>
      <c r="I383" s="265"/>
      <c r="J383" s="134" t="s">
        <v>366</v>
      </c>
      <c r="K383" s="134"/>
      <c r="L383" s="134"/>
      <c r="M383" s="135"/>
      <c r="N383" s="109"/>
      <c r="V383" s="141">
        <f>G383</f>
        <v>0</v>
      </c>
    </row>
    <row r="384" spans="1:22" ht="23.25" thickBot="1">
      <c r="A384" s="261"/>
      <c r="B384" s="137" t="s">
        <v>356</v>
      </c>
      <c r="C384" s="137" t="s">
        <v>357</v>
      </c>
      <c r="D384" s="137" t="s">
        <v>358</v>
      </c>
      <c r="E384" s="266" t="s">
        <v>359</v>
      </c>
      <c r="F384" s="266"/>
      <c r="G384" s="267"/>
      <c r="H384" s="268"/>
      <c r="I384" s="269"/>
      <c r="J384" s="138" t="s">
        <v>367</v>
      </c>
      <c r="K384" s="139"/>
      <c r="L384" s="139"/>
      <c r="M384" s="140"/>
      <c r="N384" s="109"/>
      <c r="V384" s="141"/>
    </row>
    <row r="385" spans="1:22" ht="13.5" thickBot="1">
      <c r="A385" s="262"/>
      <c r="B385" s="142"/>
      <c r="C385" s="142"/>
      <c r="D385" s="143"/>
      <c r="E385" s="144" t="s">
        <v>363</v>
      </c>
      <c r="F385" s="145"/>
      <c r="G385" s="243"/>
      <c r="H385" s="244"/>
      <c r="I385" s="245"/>
      <c r="J385" s="138" t="s">
        <v>368</v>
      </c>
      <c r="K385" s="139"/>
      <c r="L385" s="139"/>
      <c r="M385" s="140"/>
      <c r="N385" s="109"/>
      <c r="V385" s="141"/>
    </row>
    <row r="386" spans="1:22" ht="24" thickTop="1" thickBot="1">
      <c r="A386" s="260">
        <f t="shared" ref="A386" si="89">A382+1</f>
        <v>93</v>
      </c>
      <c r="B386" s="127" t="s">
        <v>347</v>
      </c>
      <c r="C386" s="127" t="s">
        <v>348</v>
      </c>
      <c r="D386" s="127" t="s">
        <v>349</v>
      </c>
      <c r="E386" s="234" t="s">
        <v>350</v>
      </c>
      <c r="F386" s="234"/>
      <c r="G386" s="234" t="s">
        <v>341</v>
      </c>
      <c r="H386" s="235"/>
      <c r="I386" s="107"/>
      <c r="J386" s="128" t="s">
        <v>366</v>
      </c>
      <c r="K386" s="129"/>
      <c r="L386" s="129"/>
      <c r="M386" s="130"/>
      <c r="N386" s="109"/>
      <c r="V386" s="141"/>
    </row>
    <row r="387" spans="1:22" ht="13.5" thickBot="1">
      <c r="A387" s="261"/>
      <c r="B387" s="132"/>
      <c r="C387" s="132"/>
      <c r="D387" s="133"/>
      <c r="E387" s="132"/>
      <c r="F387" s="132"/>
      <c r="G387" s="263"/>
      <c r="H387" s="264"/>
      <c r="I387" s="265"/>
      <c r="J387" s="134" t="s">
        <v>366</v>
      </c>
      <c r="K387" s="134"/>
      <c r="L387" s="134"/>
      <c r="M387" s="135"/>
      <c r="N387" s="109"/>
      <c r="V387" s="141">
        <f>G387</f>
        <v>0</v>
      </c>
    </row>
    <row r="388" spans="1:22" ht="23.25" thickBot="1">
      <c r="A388" s="261"/>
      <c r="B388" s="137" t="s">
        <v>356</v>
      </c>
      <c r="C388" s="137" t="s">
        <v>357</v>
      </c>
      <c r="D388" s="137" t="s">
        <v>358</v>
      </c>
      <c r="E388" s="266" t="s">
        <v>359</v>
      </c>
      <c r="F388" s="266"/>
      <c r="G388" s="267"/>
      <c r="H388" s="268"/>
      <c r="I388" s="269"/>
      <c r="J388" s="138" t="s">
        <v>367</v>
      </c>
      <c r="K388" s="139"/>
      <c r="L388" s="139"/>
      <c r="M388" s="140"/>
      <c r="N388" s="109"/>
      <c r="V388" s="141"/>
    </row>
    <row r="389" spans="1:22" ht="13.5" thickBot="1">
      <c r="A389" s="262"/>
      <c r="B389" s="142"/>
      <c r="C389" s="142"/>
      <c r="D389" s="143"/>
      <c r="E389" s="144" t="s">
        <v>363</v>
      </c>
      <c r="F389" s="145"/>
      <c r="G389" s="243"/>
      <c r="H389" s="244"/>
      <c r="I389" s="245"/>
      <c r="J389" s="138" t="s">
        <v>368</v>
      </c>
      <c r="K389" s="139"/>
      <c r="L389" s="139"/>
      <c r="M389" s="140"/>
      <c r="N389" s="109"/>
      <c r="V389" s="141"/>
    </row>
    <row r="390" spans="1:22" ht="24" thickTop="1" thickBot="1">
      <c r="A390" s="260">
        <f t="shared" ref="A390" si="90">A386+1</f>
        <v>94</v>
      </c>
      <c r="B390" s="127" t="s">
        <v>347</v>
      </c>
      <c r="C390" s="127" t="s">
        <v>348</v>
      </c>
      <c r="D390" s="127" t="s">
        <v>349</v>
      </c>
      <c r="E390" s="234" t="s">
        <v>350</v>
      </c>
      <c r="F390" s="234"/>
      <c r="G390" s="234" t="s">
        <v>341</v>
      </c>
      <c r="H390" s="235"/>
      <c r="I390" s="107"/>
      <c r="J390" s="128" t="s">
        <v>366</v>
      </c>
      <c r="K390" s="129"/>
      <c r="L390" s="129"/>
      <c r="M390" s="130"/>
      <c r="N390" s="109"/>
      <c r="V390" s="141"/>
    </row>
    <row r="391" spans="1:22" ht="13.5" thickBot="1">
      <c r="A391" s="261"/>
      <c r="B391" s="132"/>
      <c r="C391" s="132"/>
      <c r="D391" s="133"/>
      <c r="E391" s="132"/>
      <c r="F391" s="132"/>
      <c r="G391" s="263"/>
      <c r="H391" s="264"/>
      <c r="I391" s="265"/>
      <c r="J391" s="134" t="s">
        <v>366</v>
      </c>
      <c r="K391" s="134"/>
      <c r="L391" s="134"/>
      <c r="M391" s="135"/>
      <c r="N391" s="109"/>
      <c r="V391" s="141">
        <f>G391</f>
        <v>0</v>
      </c>
    </row>
    <row r="392" spans="1:22" ht="23.25" thickBot="1">
      <c r="A392" s="261"/>
      <c r="B392" s="137" t="s">
        <v>356</v>
      </c>
      <c r="C392" s="137" t="s">
        <v>357</v>
      </c>
      <c r="D392" s="137" t="s">
        <v>358</v>
      </c>
      <c r="E392" s="266" t="s">
        <v>359</v>
      </c>
      <c r="F392" s="266"/>
      <c r="G392" s="267"/>
      <c r="H392" s="268"/>
      <c r="I392" s="269"/>
      <c r="J392" s="138" t="s">
        <v>367</v>
      </c>
      <c r="K392" s="139"/>
      <c r="L392" s="139"/>
      <c r="M392" s="140"/>
      <c r="N392" s="109"/>
      <c r="V392" s="141"/>
    </row>
    <row r="393" spans="1:22" ht="13.5" thickBot="1">
      <c r="A393" s="262"/>
      <c r="B393" s="142"/>
      <c r="C393" s="142"/>
      <c r="D393" s="143"/>
      <c r="E393" s="144" t="s">
        <v>363</v>
      </c>
      <c r="F393" s="145"/>
      <c r="G393" s="243"/>
      <c r="H393" s="244"/>
      <c r="I393" s="245"/>
      <c r="J393" s="138" t="s">
        <v>368</v>
      </c>
      <c r="K393" s="139"/>
      <c r="L393" s="139"/>
      <c r="M393" s="140"/>
      <c r="N393" s="109"/>
      <c r="V393" s="141"/>
    </row>
    <row r="394" spans="1:22" ht="24" thickTop="1" thickBot="1">
      <c r="A394" s="260">
        <f t="shared" ref="A394" si="91">A390+1</f>
        <v>95</v>
      </c>
      <c r="B394" s="127" t="s">
        <v>347</v>
      </c>
      <c r="C394" s="127" t="s">
        <v>348</v>
      </c>
      <c r="D394" s="127" t="s">
        <v>349</v>
      </c>
      <c r="E394" s="234" t="s">
        <v>350</v>
      </c>
      <c r="F394" s="234"/>
      <c r="G394" s="234" t="s">
        <v>341</v>
      </c>
      <c r="H394" s="235"/>
      <c r="I394" s="107"/>
      <c r="J394" s="128" t="s">
        <v>366</v>
      </c>
      <c r="K394" s="129"/>
      <c r="L394" s="129"/>
      <c r="M394" s="130"/>
      <c r="N394" s="109"/>
      <c r="V394" s="141"/>
    </row>
    <row r="395" spans="1:22" ht="13.5" thickBot="1">
      <c r="A395" s="261"/>
      <c r="B395" s="132"/>
      <c r="C395" s="132"/>
      <c r="D395" s="133"/>
      <c r="E395" s="132"/>
      <c r="F395" s="132"/>
      <c r="G395" s="263"/>
      <c r="H395" s="264"/>
      <c r="I395" s="265"/>
      <c r="J395" s="134" t="s">
        <v>366</v>
      </c>
      <c r="K395" s="134"/>
      <c r="L395" s="134"/>
      <c r="M395" s="135"/>
      <c r="N395" s="109"/>
      <c r="V395" s="141">
        <f>G395</f>
        <v>0</v>
      </c>
    </row>
    <row r="396" spans="1:22" ht="23.25" thickBot="1">
      <c r="A396" s="261"/>
      <c r="B396" s="137" t="s">
        <v>356</v>
      </c>
      <c r="C396" s="137" t="s">
        <v>357</v>
      </c>
      <c r="D396" s="137" t="s">
        <v>358</v>
      </c>
      <c r="E396" s="266" t="s">
        <v>359</v>
      </c>
      <c r="F396" s="266"/>
      <c r="G396" s="267"/>
      <c r="H396" s="268"/>
      <c r="I396" s="269"/>
      <c r="J396" s="138" t="s">
        <v>367</v>
      </c>
      <c r="K396" s="139"/>
      <c r="L396" s="139"/>
      <c r="M396" s="140"/>
      <c r="N396" s="109"/>
      <c r="V396" s="141"/>
    </row>
    <row r="397" spans="1:22" ht="13.5" thickBot="1">
      <c r="A397" s="262"/>
      <c r="B397" s="142"/>
      <c r="C397" s="142"/>
      <c r="D397" s="143"/>
      <c r="E397" s="144" t="s">
        <v>363</v>
      </c>
      <c r="F397" s="145"/>
      <c r="G397" s="243"/>
      <c r="H397" s="244"/>
      <c r="I397" s="245"/>
      <c r="J397" s="138" t="s">
        <v>368</v>
      </c>
      <c r="K397" s="139"/>
      <c r="L397" s="139"/>
      <c r="M397" s="140"/>
      <c r="N397" s="109"/>
      <c r="V397" s="141"/>
    </row>
    <row r="398" spans="1:22" ht="24" thickTop="1" thickBot="1">
      <c r="A398" s="260">
        <f t="shared" ref="A398" si="92">A394+1</f>
        <v>96</v>
      </c>
      <c r="B398" s="127" t="s">
        <v>347</v>
      </c>
      <c r="C398" s="127" t="s">
        <v>348</v>
      </c>
      <c r="D398" s="127" t="s">
        <v>349</v>
      </c>
      <c r="E398" s="234" t="s">
        <v>350</v>
      </c>
      <c r="F398" s="234"/>
      <c r="G398" s="234" t="s">
        <v>341</v>
      </c>
      <c r="H398" s="235"/>
      <c r="I398" s="107"/>
      <c r="J398" s="128" t="s">
        <v>366</v>
      </c>
      <c r="K398" s="129"/>
      <c r="L398" s="129"/>
      <c r="M398" s="130"/>
      <c r="N398" s="109"/>
      <c r="V398" s="141"/>
    </row>
    <row r="399" spans="1:22" ht="13.5" thickBot="1">
      <c r="A399" s="261"/>
      <c r="B399" s="132"/>
      <c r="C399" s="132"/>
      <c r="D399" s="133"/>
      <c r="E399" s="132"/>
      <c r="F399" s="132"/>
      <c r="G399" s="263"/>
      <c r="H399" s="264"/>
      <c r="I399" s="265"/>
      <c r="J399" s="134" t="s">
        <v>366</v>
      </c>
      <c r="K399" s="134"/>
      <c r="L399" s="134"/>
      <c r="M399" s="135"/>
      <c r="N399" s="109"/>
      <c r="V399" s="141">
        <f>G399</f>
        <v>0</v>
      </c>
    </row>
    <row r="400" spans="1:22" ht="23.25" thickBot="1">
      <c r="A400" s="261"/>
      <c r="B400" s="137" t="s">
        <v>356</v>
      </c>
      <c r="C400" s="137" t="s">
        <v>357</v>
      </c>
      <c r="D400" s="137" t="s">
        <v>358</v>
      </c>
      <c r="E400" s="266" t="s">
        <v>359</v>
      </c>
      <c r="F400" s="266"/>
      <c r="G400" s="267"/>
      <c r="H400" s="268"/>
      <c r="I400" s="269"/>
      <c r="J400" s="138" t="s">
        <v>367</v>
      </c>
      <c r="K400" s="139"/>
      <c r="L400" s="139"/>
      <c r="M400" s="140"/>
      <c r="N400" s="109"/>
      <c r="V400" s="141"/>
    </row>
    <row r="401" spans="1:22" ht="13.5" thickBot="1">
      <c r="A401" s="262"/>
      <c r="B401" s="142"/>
      <c r="C401" s="142"/>
      <c r="D401" s="143"/>
      <c r="E401" s="144" t="s">
        <v>363</v>
      </c>
      <c r="F401" s="145"/>
      <c r="G401" s="243"/>
      <c r="H401" s="244"/>
      <c r="I401" s="245"/>
      <c r="J401" s="138" t="s">
        <v>368</v>
      </c>
      <c r="K401" s="139"/>
      <c r="L401" s="139"/>
      <c r="M401" s="140"/>
      <c r="N401" s="109"/>
      <c r="V401" s="141"/>
    </row>
    <row r="402" spans="1:22" ht="24" thickTop="1" thickBot="1">
      <c r="A402" s="260">
        <f t="shared" ref="A402" si="93">A398+1</f>
        <v>97</v>
      </c>
      <c r="B402" s="127" t="s">
        <v>347</v>
      </c>
      <c r="C402" s="127" t="s">
        <v>348</v>
      </c>
      <c r="D402" s="127" t="s">
        <v>349</v>
      </c>
      <c r="E402" s="234" t="s">
        <v>350</v>
      </c>
      <c r="F402" s="234"/>
      <c r="G402" s="234" t="s">
        <v>341</v>
      </c>
      <c r="H402" s="235"/>
      <c r="I402" s="107"/>
      <c r="J402" s="128" t="s">
        <v>366</v>
      </c>
      <c r="K402" s="129"/>
      <c r="L402" s="129"/>
      <c r="M402" s="130"/>
      <c r="N402" s="109"/>
      <c r="V402" s="141"/>
    </row>
    <row r="403" spans="1:22" ht="13.5" thickBot="1">
      <c r="A403" s="261"/>
      <c r="B403" s="132"/>
      <c r="C403" s="132"/>
      <c r="D403" s="133"/>
      <c r="E403" s="132"/>
      <c r="F403" s="132"/>
      <c r="G403" s="263"/>
      <c r="H403" s="264"/>
      <c r="I403" s="265"/>
      <c r="J403" s="134" t="s">
        <v>366</v>
      </c>
      <c r="K403" s="134"/>
      <c r="L403" s="134"/>
      <c r="M403" s="135"/>
      <c r="N403" s="109"/>
      <c r="V403" s="141">
        <f>G403</f>
        <v>0</v>
      </c>
    </row>
    <row r="404" spans="1:22" ht="23.25" thickBot="1">
      <c r="A404" s="261"/>
      <c r="B404" s="137" t="s">
        <v>356</v>
      </c>
      <c r="C404" s="137" t="s">
        <v>357</v>
      </c>
      <c r="D404" s="137" t="s">
        <v>358</v>
      </c>
      <c r="E404" s="266" t="s">
        <v>359</v>
      </c>
      <c r="F404" s="266"/>
      <c r="G404" s="267"/>
      <c r="H404" s="268"/>
      <c r="I404" s="269"/>
      <c r="J404" s="138" t="s">
        <v>367</v>
      </c>
      <c r="K404" s="139"/>
      <c r="L404" s="139"/>
      <c r="M404" s="140"/>
      <c r="N404" s="109"/>
      <c r="V404" s="141"/>
    </row>
    <row r="405" spans="1:22" ht="13.5" thickBot="1">
      <c r="A405" s="262"/>
      <c r="B405" s="142"/>
      <c r="C405" s="142"/>
      <c r="D405" s="143"/>
      <c r="E405" s="144" t="s">
        <v>363</v>
      </c>
      <c r="F405" s="145"/>
      <c r="G405" s="243"/>
      <c r="H405" s="244"/>
      <c r="I405" s="245"/>
      <c r="J405" s="138" t="s">
        <v>368</v>
      </c>
      <c r="K405" s="139"/>
      <c r="L405" s="139"/>
      <c r="M405" s="140"/>
      <c r="N405" s="109"/>
      <c r="V405" s="141"/>
    </row>
    <row r="406" spans="1:22" ht="24" thickTop="1" thickBot="1">
      <c r="A406" s="260">
        <f t="shared" ref="A406" si="94">A402+1</f>
        <v>98</v>
      </c>
      <c r="B406" s="127" t="s">
        <v>347</v>
      </c>
      <c r="C406" s="127" t="s">
        <v>348</v>
      </c>
      <c r="D406" s="127" t="s">
        <v>349</v>
      </c>
      <c r="E406" s="234" t="s">
        <v>350</v>
      </c>
      <c r="F406" s="234"/>
      <c r="G406" s="234" t="s">
        <v>341</v>
      </c>
      <c r="H406" s="235"/>
      <c r="I406" s="107"/>
      <c r="J406" s="128" t="s">
        <v>366</v>
      </c>
      <c r="K406" s="129"/>
      <c r="L406" s="129"/>
      <c r="M406" s="130"/>
      <c r="N406" s="109"/>
      <c r="V406" s="141"/>
    </row>
    <row r="407" spans="1:22" ht="13.5" thickBot="1">
      <c r="A407" s="261"/>
      <c r="B407" s="132"/>
      <c r="C407" s="132"/>
      <c r="D407" s="133"/>
      <c r="E407" s="132"/>
      <c r="F407" s="132"/>
      <c r="G407" s="263"/>
      <c r="H407" s="264"/>
      <c r="I407" s="265"/>
      <c r="J407" s="134" t="s">
        <v>366</v>
      </c>
      <c r="K407" s="134"/>
      <c r="L407" s="134"/>
      <c r="M407" s="135"/>
      <c r="N407" s="109"/>
      <c r="V407" s="141">
        <f>G407</f>
        <v>0</v>
      </c>
    </row>
    <row r="408" spans="1:22" ht="23.25" thickBot="1">
      <c r="A408" s="261"/>
      <c r="B408" s="137" t="s">
        <v>356</v>
      </c>
      <c r="C408" s="137" t="s">
        <v>357</v>
      </c>
      <c r="D408" s="137" t="s">
        <v>358</v>
      </c>
      <c r="E408" s="266" t="s">
        <v>359</v>
      </c>
      <c r="F408" s="266"/>
      <c r="G408" s="267"/>
      <c r="H408" s="268"/>
      <c r="I408" s="269"/>
      <c r="J408" s="138" t="s">
        <v>367</v>
      </c>
      <c r="K408" s="139"/>
      <c r="L408" s="139"/>
      <c r="M408" s="140"/>
      <c r="N408" s="109"/>
      <c r="V408" s="141"/>
    </row>
    <row r="409" spans="1:22" ht="13.5" thickBot="1">
      <c r="A409" s="262"/>
      <c r="B409" s="142"/>
      <c r="C409" s="142"/>
      <c r="D409" s="143"/>
      <c r="E409" s="144" t="s">
        <v>363</v>
      </c>
      <c r="F409" s="145"/>
      <c r="G409" s="243"/>
      <c r="H409" s="244"/>
      <c r="I409" s="245"/>
      <c r="J409" s="138" t="s">
        <v>368</v>
      </c>
      <c r="K409" s="139"/>
      <c r="L409" s="139"/>
      <c r="M409" s="140"/>
      <c r="N409" s="109"/>
      <c r="V409" s="141"/>
    </row>
    <row r="410" spans="1:22" ht="24" thickTop="1" thickBot="1">
      <c r="A410" s="260">
        <f t="shared" ref="A410" si="95">A406+1</f>
        <v>99</v>
      </c>
      <c r="B410" s="127" t="s">
        <v>347</v>
      </c>
      <c r="C410" s="127" t="s">
        <v>348</v>
      </c>
      <c r="D410" s="127" t="s">
        <v>349</v>
      </c>
      <c r="E410" s="234" t="s">
        <v>350</v>
      </c>
      <c r="F410" s="234"/>
      <c r="G410" s="234" t="s">
        <v>341</v>
      </c>
      <c r="H410" s="235"/>
      <c r="I410" s="107"/>
      <c r="J410" s="128" t="s">
        <v>366</v>
      </c>
      <c r="K410" s="129"/>
      <c r="L410" s="129"/>
      <c r="M410" s="130"/>
      <c r="N410" s="109"/>
      <c r="V410" s="141"/>
    </row>
    <row r="411" spans="1:22" ht="13.5" thickBot="1">
      <c r="A411" s="261"/>
      <c r="B411" s="132"/>
      <c r="C411" s="132"/>
      <c r="D411" s="133"/>
      <c r="E411" s="132"/>
      <c r="F411" s="132"/>
      <c r="G411" s="263"/>
      <c r="H411" s="264"/>
      <c r="I411" s="265"/>
      <c r="J411" s="134" t="s">
        <v>366</v>
      </c>
      <c r="K411" s="134"/>
      <c r="L411" s="134"/>
      <c r="M411" s="135"/>
      <c r="N411" s="109"/>
      <c r="V411" s="141">
        <f>G411</f>
        <v>0</v>
      </c>
    </row>
    <row r="412" spans="1:22" ht="23.25" thickBot="1">
      <c r="A412" s="261"/>
      <c r="B412" s="137" t="s">
        <v>356</v>
      </c>
      <c r="C412" s="137" t="s">
        <v>357</v>
      </c>
      <c r="D412" s="137" t="s">
        <v>358</v>
      </c>
      <c r="E412" s="266" t="s">
        <v>359</v>
      </c>
      <c r="F412" s="266"/>
      <c r="G412" s="267"/>
      <c r="H412" s="268"/>
      <c r="I412" s="269"/>
      <c r="J412" s="138" t="s">
        <v>367</v>
      </c>
      <c r="K412" s="139"/>
      <c r="L412" s="139"/>
      <c r="M412" s="140"/>
      <c r="N412" s="109"/>
      <c r="V412" s="141"/>
    </row>
    <row r="413" spans="1:22" ht="13.5" thickBot="1">
      <c r="A413" s="262"/>
      <c r="B413" s="142"/>
      <c r="C413" s="142"/>
      <c r="D413" s="143"/>
      <c r="E413" s="144" t="s">
        <v>363</v>
      </c>
      <c r="F413" s="145"/>
      <c r="G413" s="243"/>
      <c r="H413" s="244"/>
      <c r="I413" s="245"/>
      <c r="J413" s="138" t="s">
        <v>368</v>
      </c>
      <c r="K413" s="139"/>
      <c r="L413" s="139"/>
      <c r="M413" s="140"/>
      <c r="N413" s="109"/>
      <c r="V413" s="141"/>
    </row>
    <row r="414" spans="1:22" ht="24" thickTop="1" thickBot="1">
      <c r="A414" s="260">
        <f t="shared" ref="A414" si="96">A410+1</f>
        <v>100</v>
      </c>
      <c r="B414" s="127" t="s">
        <v>347</v>
      </c>
      <c r="C414" s="127" t="s">
        <v>348</v>
      </c>
      <c r="D414" s="127" t="s">
        <v>349</v>
      </c>
      <c r="E414" s="234" t="s">
        <v>350</v>
      </c>
      <c r="F414" s="234"/>
      <c r="G414" s="234" t="s">
        <v>341</v>
      </c>
      <c r="H414" s="235"/>
      <c r="I414" s="107"/>
      <c r="J414" s="128" t="s">
        <v>366</v>
      </c>
      <c r="K414" s="129"/>
      <c r="L414" s="129"/>
      <c r="M414" s="130"/>
      <c r="N414" s="109"/>
      <c r="V414" s="141"/>
    </row>
    <row r="415" spans="1:22" ht="13.5" thickBot="1">
      <c r="A415" s="261"/>
      <c r="B415" s="132"/>
      <c r="C415" s="132"/>
      <c r="D415" s="133"/>
      <c r="E415" s="132"/>
      <c r="F415" s="132"/>
      <c r="G415" s="263"/>
      <c r="H415" s="264"/>
      <c r="I415" s="265"/>
      <c r="J415" s="134" t="s">
        <v>366</v>
      </c>
      <c r="K415" s="134"/>
      <c r="L415" s="134"/>
      <c r="M415" s="135"/>
      <c r="N415" s="109"/>
      <c r="V415" s="141">
        <f>G415</f>
        <v>0</v>
      </c>
    </row>
    <row r="416" spans="1:22" ht="23.25" thickBot="1">
      <c r="A416" s="261"/>
      <c r="B416" s="137" t="s">
        <v>356</v>
      </c>
      <c r="C416" s="137" t="s">
        <v>357</v>
      </c>
      <c r="D416" s="137" t="s">
        <v>358</v>
      </c>
      <c r="E416" s="266" t="s">
        <v>359</v>
      </c>
      <c r="F416" s="266"/>
      <c r="G416" s="267"/>
      <c r="H416" s="268"/>
      <c r="I416" s="269"/>
      <c r="J416" s="138" t="s">
        <v>367</v>
      </c>
      <c r="K416" s="139"/>
      <c r="L416" s="139"/>
      <c r="M416" s="140"/>
      <c r="N416" s="109"/>
    </row>
    <row r="417" spans="1:17" ht="13.5" thickBot="1">
      <c r="A417" s="262"/>
      <c r="B417" s="143"/>
      <c r="C417" s="143"/>
      <c r="D417" s="143"/>
      <c r="E417" s="150" t="s">
        <v>363</v>
      </c>
      <c r="F417" s="151"/>
      <c r="G417" s="243"/>
      <c r="H417" s="244"/>
      <c r="I417" s="245"/>
      <c r="J417" s="152" t="s">
        <v>368</v>
      </c>
      <c r="K417" s="153"/>
      <c r="L417" s="153"/>
      <c r="M417" s="154"/>
      <c r="N417" s="109"/>
    </row>
    <row r="418" spans="1:17" ht="13.5" thickTop="1"/>
    <row r="419" spans="1:17" ht="13.5" thickBot="1"/>
    <row r="420" spans="1:17">
      <c r="P420" s="155" t="s">
        <v>369</v>
      </c>
      <c r="Q420" s="156"/>
    </row>
    <row r="421" spans="1:17">
      <c r="P421" s="157"/>
      <c r="Q421" s="158"/>
    </row>
    <row r="422" spans="1:17" ht="36">
      <c r="B422" s="90"/>
      <c r="P422" s="159" t="b">
        <v>0</v>
      </c>
      <c r="Q422" s="160" t="str">
        <f xml:space="preserve"> CONCATENATE("OCTOBER 1, ",$M$7-1,"- MARCH 31, ",$M$7)</f>
        <v>OCTOBER 1, 2019- MARCH 31, 2020</v>
      </c>
    </row>
    <row r="423" spans="1:17" ht="36">
      <c r="B423" s="90"/>
      <c r="P423" s="159" t="b">
        <v>1</v>
      </c>
      <c r="Q423" s="160" t="str">
        <f xml:space="preserve"> CONCATENATE("APRIL 1 - SEPTEMBER 30, ",$M$7)</f>
        <v>APRIL 1 - SEPTEMBER 30, 2020</v>
      </c>
    </row>
    <row r="424" spans="1:17">
      <c r="P424" s="159" t="b">
        <v>0</v>
      </c>
      <c r="Q424" s="161"/>
    </row>
    <row r="425" spans="1:17" ht="13.5" thickBot="1">
      <c r="P425" s="162">
        <v>1</v>
      </c>
      <c r="Q425" s="16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RowHeight="12.75"/>
  <cols>
    <col min="1" max="1" width="3.85546875" style="89" customWidth="1"/>
    <col min="2" max="2" width="16.140625" style="89" customWidth="1"/>
    <col min="3" max="3" width="17.7109375" style="89" customWidth="1"/>
    <col min="4" max="4" width="14.42578125" style="89" customWidth="1"/>
    <col min="5" max="5" width="18.7109375" style="89" hidden="1" customWidth="1"/>
    <col min="6" max="6" width="14.85546875" style="89" customWidth="1"/>
    <col min="7" max="7" width="3" style="89" customWidth="1"/>
    <col min="8" max="8" width="11.28515625" style="89" customWidth="1"/>
    <col min="9" max="9" width="3" style="89" customWidth="1"/>
    <col min="10" max="10" width="12.28515625" style="89" customWidth="1"/>
    <col min="11" max="11" width="9.140625" style="89" customWidth="1"/>
    <col min="12" max="12" width="8.85546875" style="89" customWidth="1"/>
    <col min="13" max="13" width="8" style="89" customWidth="1"/>
    <col min="14" max="14" width="0.140625" style="89" customWidth="1"/>
    <col min="15" max="15" width="9.140625" style="89"/>
    <col min="16" max="16" width="20.28515625" style="89" bestFit="1" customWidth="1"/>
    <col min="17" max="20" width="9.140625" style="89"/>
    <col min="21" max="21" width="9.42578125" style="89" customWidth="1"/>
    <col min="22" max="22" width="13.7109375" style="149" customWidth="1"/>
    <col min="23" max="16384" width="9.140625" style="89"/>
  </cols>
  <sheetData>
    <row r="1" spans="1:19" s="89" customFormat="1" hidden="1"/>
    <row r="2" spans="1:19" s="89" customFormat="1">
      <c r="J2" s="199" t="s">
        <v>542</v>
      </c>
      <c r="K2" s="200"/>
      <c r="L2" s="200"/>
      <c r="M2" s="200"/>
      <c r="P2" s="202"/>
      <c r="Q2" s="202"/>
      <c r="R2" s="202"/>
      <c r="S2" s="202"/>
    </row>
    <row r="3" spans="1:19" s="89" customFormat="1">
      <c r="J3" s="200"/>
      <c r="K3" s="200"/>
      <c r="L3" s="200"/>
      <c r="M3" s="200"/>
      <c r="P3" s="203"/>
      <c r="Q3" s="203"/>
      <c r="R3" s="203"/>
      <c r="S3" s="203"/>
    </row>
    <row r="4" spans="1:19" s="89" customFormat="1" ht="13.5" thickBot="1">
      <c r="A4" s="90"/>
      <c r="B4" s="90"/>
      <c r="C4" s="90"/>
      <c r="D4" s="90"/>
      <c r="E4" s="90"/>
      <c r="F4" s="90"/>
      <c r="G4" s="90"/>
      <c r="H4" s="90"/>
      <c r="I4" s="90"/>
      <c r="J4" s="201"/>
      <c r="K4" s="201"/>
      <c r="L4" s="201"/>
      <c r="M4" s="201"/>
      <c r="P4" s="204"/>
      <c r="Q4" s="204"/>
      <c r="R4" s="204"/>
      <c r="S4" s="204"/>
    </row>
    <row r="5" spans="1:19" s="89" customFormat="1" ht="30" customHeight="1" thickTop="1" thickBot="1">
      <c r="A5" s="205" t="str">
        <f>CONCATENATE("1353 Travel Report for ",B9,", ",B10," for the reporting period ",IF(G9=0,IF(I9=0,CONCATENATE("[MARK REPORTING PERIOD]"),CONCATENATE(Q423)), CONCATENATE(Q422)))</f>
        <v>1353 Travel Report for Department of the Navy, Department of the Navy/Assistant for Administration for the reporting period APRIL 1 - SEPTEMBER 30, 2020</v>
      </c>
      <c r="B5" s="206"/>
      <c r="C5" s="206"/>
      <c r="D5" s="206"/>
      <c r="E5" s="206"/>
      <c r="F5" s="206"/>
      <c r="G5" s="206"/>
      <c r="H5" s="206"/>
      <c r="I5" s="206"/>
      <c r="J5" s="206"/>
      <c r="K5" s="206"/>
      <c r="L5" s="206"/>
      <c r="M5" s="206"/>
      <c r="N5" s="91"/>
      <c r="O5" s="90"/>
      <c r="Q5" s="92"/>
    </row>
    <row r="6" spans="1:19" s="89" customFormat="1" ht="13.5" customHeight="1" thickTop="1">
      <c r="A6" s="207" t="s">
        <v>323</v>
      </c>
      <c r="B6" s="209" t="s">
        <v>324</v>
      </c>
      <c r="C6" s="210"/>
      <c r="D6" s="210"/>
      <c r="E6" s="210"/>
      <c r="F6" s="210"/>
      <c r="G6" s="210"/>
      <c r="H6" s="210"/>
      <c r="I6" s="210"/>
      <c r="J6" s="211"/>
      <c r="K6" s="93" t="s">
        <v>325</v>
      </c>
      <c r="L6" s="93" t="s">
        <v>326</v>
      </c>
      <c r="M6" s="93" t="s">
        <v>327</v>
      </c>
      <c r="N6" s="94"/>
      <c r="O6" s="90"/>
    </row>
    <row r="7" spans="1:19" s="89" customFormat="1" ht="20.25" customHeight="1" thickBot="1">
      <c r="A7" s="207"/>
      <c r="B7" s="212"/>
      <c r="C7" s="213"/>
      <c r="D7" s="213"/>
      <c r="E7" s="213"/>
      <c r="F7" s="213"/>
      <c r="G7" s="213"/>
      <c r="H7" s="213"/>
      <c r="I7" s="213"/>
      <c r="J7" s="214"/>
      <c r="K7" s="95">
        <v>31</v>
      </c>
      <c r="L7" s="96">
        <v>32</v>
      </c>
      <c r="M7" s="97">
        <v>2020</v>
      </c>
      <c r="N7" s="98"/>
      <c r="O7" s="90"/>
    </row>
    <row r="8" spans="1:19" s="89" customFormat="1" ht="27.75" customHeight="1" thickTop="1" thickBot="1">
      <c r="A8" s="207"/>
      <c r="B8" s="215" t="s">
        <v>328</v>
      </c>
      <c r="C8" s="216"/>
      <c r="D8" s="216"/>
      <c r="E8" s="216"/>
      <c r="F8" s="216"/>
      <c r="G8" s="217"/>
      <c r="H8" s="217"/>
      <c r="I8" s="217"/>
      <c r="J8" s="217"/>
      <c r="K8" s="217"/>
      <c r="L8" s="216"/>
      <c r="M8" s="216"/>
      <c r="N8" s="218"/>
      <c r="O8" s="90"/>
    </row>
    <row r="9" spans="1:19" s="89" customFormat="1" ht="18" customHeight="1" thickTop="1">
      <c r="A9" s="207"/>
      <c r="B9" s="219" t="s">
        <v>329</v>
      </c>
      <c r="C9" s="195"/>
      <c r="D9" s="195"/>
      <c r="E9" s="195"/>
      <c r="F9" s="195"/>
      <c r="G9" s="220"/>
      <c r="H9" s="178" t="str">
        <f>"REPORTING PERIOD: "&amp;Q422</f>
        <v>REPORTING PERIOD: OCTOBER 1, 2019- MARCH 31, 2020</v>
      </c>
      <c r="I9" s="181" t="s">
        <v>330</v>
      </c>
      <c r="J9" s="184" t="str">
        <f>"REPORTING PERIOD: "&amp;Q423</f>
        <v>REPORTING PERIOD: APRIL 1 - SEPTEMBER 30, 2020</v>
      </c>
      <c r="K9" s="187" t="s">
        <v>331</v>
      </c>
      <c r="L9" s="190" t="s">
        <v>332</v>
      </c>
      <c r="M9" s="191"/>
      <c r="N9" s="99"/>
      <c r="O9" s="100"/>
      <c r="P9" s="90"/>
    </row>
    <row r="10" spans="1:19" s="89" customFormat="1" ht="15.75" customHeight="1">
      <c r="A10" s="207"/>
      <c r="B10" s="194" t="s">
        <v>570</v>
      </c>
      <c r="C10" s="195"/>
      <c r="D10" s="195"/>
      <c r="E10" s="195"/>
      <c r="F10" s="196"/>
      <c r="G10" s="221"/>
      <c r="H10" s="179"/>
      <c r="I10" s="182"/>
      <c r="J10" s="185"/>
      <c r="K10" s="188"/>
      <c r="L10" s="190"/>
      <c r="M10" s="191"/>
      <c r="N10" s="99"/>
      <c r="O10" s="100"/>
      <c r="P10" s="90"/>
    </row>
    <row r="11" spans="1:19" s="89" customFormat="1" ht="13.5" thickBot="1">
      <c r="A11" s="207"/>
      <c r="B11" s="101" t="s">
        <v>334</v>
      </c>
      <c r="C11" s="102" t="s">
        <v>571</v>
      </c>
      <c r="D11" s="197" t="s">
        <v>572</v>
      </c>
      <c r="E11" s="197"/>
      <c r="F11" s="198"/>
      <c r="G11" s="222"/>
      <c r="H11" s="180"/>
      <c r="I11" s="183"/>
      <c r="J11" s="186"/>
      <c r="K11" s="189"/>
      <c r="L11" s="192"/>
      <c r="M11" s="193"/>
      <c r="N11" s="103"/>
      <c r="O11" s="100"/>
      <c r="P11" s="90"/>
    </row>
    <row r="12" spans="1:19" s="89" customFormat="1" ht="13.5" thickTop="1">
      <c r="A12" s="207"/>
      <c r="B12" s="246" t="s">
        <v>337</v>
      </c>
      <c r="C12" s="229" t="s">
        <v>338</v>
      </c>
      <c r="D12" s="227" t="s">
        <v>339</v>
      </c>
      <c r="E12" s="250" t="s">
        <v>340</v>
      </c>
      <c r="F12" s="251"/>
      <c r="G12" s="254" t="s">
        <v>341</v>
      </c>
      <c r="H12" s="255"/>
      <c r="I12" s="256"/>
      <c r="J12" s="229" t="s">
        <v>342</v>
      </c>
      <c r="K12" s="223" t="s">
        <v>343</v>
      </c>
      <c r="L12" s="225" t="s">
        <v>344</v>
      </c>
      <c r="M12" s="227" t="s">
        <v>345</v>
      </c>
      <c r="N12" s="104"/>
      <c r="O12" s="90"/>
    </row>
    <row r="13" spans="1:19" s="89" customFormat="1" ht="34.5" customHeight="1" thickBot="1">
      <c r="A13" s="208"/>
      <c r="B13" s="247"/>
      <c r="C13" s="248"/>
      <c r="D13" s="249"/>
      <c r="E13" s="252"/>
      <c r="F13" s="253"/>
      <c r="G13" s="257"/>
      <c r="H13" s="258"/>
      <c r="I13" s="259"/>
      <c r="J13" s="228"/>
      <c r="K13" s="224"/>
      <c r="L13" s="226"/>
      <c r="M13" s="228"/>
      <c r="N13" s="105"/>
      <c r="O13" s="90"/>
    </row>
    <row r="14" spans="1:19" s="89" customFormat="1" ht="24" thickTop="1" thickBot="1">
      <c r="A14" s="230" t="s">
        <v>346</v>
      </c>
      <c r="B14" s="106" t="s">
        <v>347</v>
      </c>
      <c r="C14" s="106" t="s">
        <v>348</v>
      </c>
      <c r="D14" s="106" t="s">
        <v>349</v>
      </c>
      <c r="E14" s="233" t="s">
        <v>350</v>
      </c>
      <c r="F14" s="233"/>
      <c r="G14" s="234" t="s">
        <v>341</v>
      </c>
      <c r="H14" s="235"/>
      <c r="I14" s="107"/>
      <c r="J14" s="108"/>
      <c r="K14" s="108"/>
      <c r="L14" s="108"/>
      <c r="M14" s="108"/>
      <c r="N14" s="109"/>
    </row>
    <row r="15" spans="1:19" s="89" customFormat="1" ht="23.25" thickBot="1">
      <c r="A15" s="231"/>
      <c r="B15" s="110" t="s">
        <v>351</v>
      </c>
      <c r="C15" s="110" t="s">
        <v>352</v>
      </c>
      <c r="D15" s="111">
        <v>40766</v>
      </c>
      <c r="E15" s="112"/>
      <c r="F15" s="113" t="s">
        <v>353</v>
      </c>
      <c r="G15" s="236" t="s">
        <v>354</v>
      </c>
      <c r="H15" s="237"/>
      <c r="I15" s="238"/>
      <c r="J15" s="114" t="s">
        <v>355</v>
      </c>
      <c r="K15" s="115"/>
      <c r="L15" s="116" t="s">
        <v>331</v>
      </c>
      <c r="M15" s="117">
        <v>280</v>
      </c>
      <c r="N15" s="109"/>
      <c r="O15" s="90"/>
    </row>
    <row r="16" spans="1:19" s="89" customFormat="1" ht="23.25" thickBot="1">
      <c r="A16" s="231"/>
      <c r="B16" s="118" t="s">
        <v>356</v>
      </c>
      <c r="C16" s="118" t="s">
        <v>357</v>
      </c>
      <c r="D16" s="118" t="s">
        <v>358</v>
      </c>
      <c r="E16" s="239" t="s">
        <v>359</v>
      </c>
      <c r="F16" s="239"/>
      <c r="G16" s="240"/>
      <c r="H16" s="241"/>
      <c r="I16" s="242"/>
      <c r="J16" s="119" t="s">
        <v>360</v>
      </c>
      <c r="K16" s="116" t="s">
        <v>331</v>
      </c>
      <c r="L16" s="120"/>
      <c r="M16" s="121">
        <v>825</v>
      </c>
      <c r="N16" s="104"/>
    </row>
    <row r="17" spans="1:22" ht="23.25" thickBot="1">
      <c r="A17" s="232"/>
      <c r="B17" s="122" t="s">
        <v>361</v>
      </c>
      <c r="C17" s="122" t="s">
        <v>362</v>
      </c>
      <c r="D17" s="111">
        <v>40767</v>
      </c>
      <c r="E17" s="123" t="s">
        <v>363</v>
      </c>
      <c r="F17" s="113" t="s">
        <v>364</v>
      </c>
      <c r="G17" s="243"/>
      <c r="H17" s="244"/>
      <c r="I17" s="245"/>
      <c r="J17" s="124" t="s">
        <v>365</v>
      </c>
      <c r="K17" s="125"/>
      <c r="L17" s="125" t="s">
        <v>331</v>
      </c>
      <c r="M17" s="126">
        <v>120</v>
      </c>
      <c r="N17" s="109"/>
      <c r="V17" s="89"/>
    </row>
    <row r="18" spans="1:22" ht="23.25" customHeight="1" thickTop="1">
      <c r="A18" s="260">
        <f>1</f>
        <v>1</v>
      </c>
      <c r="B18" s="127" t="s">
        <v>347</v>
      </c>
      <c r="C18" s="127" t="s">
        <v>348</v>
      </c>
      <c r="D18" s="127" t="s">
        <v>349</v>
      </c>
      <c r="E18" s="234" t="s">
        <v>350</v>
      </c>
      <c r="F18" s="234"/>
      <c r="G18" s="272" t="s">
        <v>341</v>
      </c>
      <c r="H18" s="273"/>
      <c r="I18" s="274"/>
      <c r="J18" s="128" t="s">
        <v>366</v>
      </c>
      <c r="K18" s="129"/>
      <c r="L18" s="129"/>
      <c r="M18" s="130"/>
      <c r="N18" s="109"/>
      <c r="V18" s="131"/>
    </row>
    <row r="19" spans="1:22">
      <c r="A19" s="270"/>
      <c r="B19" s="132"/>
      <c r="C19" s="132"/>
      <c r="D19" s="133"/>
      <c r="E19" s="132"/>
      <c r="F19" s="132"/>
      <c r="G19" s="263"/>
      <c r="H19" s="264"/>
      <c r="I19" s="265"/>
      <c r="J19" s="134" t="s">
        <v>366</v>
      </c>
      <c r="K19" s="134"/>
      <c r="L19" s="134"/>
      <c r="M19" s="135"/>
      <c r="N19" s="109"/>
      <c r="V19" s="136"/>
    </row>
    <row r="20" spans="1:22" ht="22.5">
      <c r="A20" s="270"/>
      <c r="B20" s="137" t="s">
        <v>356</v>
      </c>
      <c r="C20" s="137" t="s">
        <v>357</v>
      </c>
      <c r="D20" s="137" t="s">
        <v>358</v>
      </c>
      <c r="E20" s="266" t="s">
        <v>359</v>
      </c>
      <c r="F20" s="266"/>
      <c r="G20" s="267"/>
      <c r="H20" s="268"/>
      <c r="I20" s="269"/>
      <c r="J20" s="138" t="s">
        <v>367</v>
      </c>
      <c r="K20" s="139"/>
      <c r="L20" s="139"/>
      <c r="M20" s="140"/>
      <c r="N20" s="109"/>
      <c r="V20" s="141"/>
    </row>
    <row r="21" spans="1:22" ht="13.5" thickBot="1">
      <c r="A21" s="271"/>
      <c r="B21" s="142"/>
      <c r="C21" s="142"/>
      <c r="D21" s="143"/>
      <c r="E21" s="144" t="s">
        <v>363</v>
      </c>
      <c r="F21" s="145"/>
      <c r="G21" s="275"/>
      <c r="H21" s="276"/>
      <c r="I21" s="277"/>
      <c r="J21" s="138" t="s">
        <v>368</v>
      </c>
      <c r="K21" s="139"/>
      <c r="L21" s="139"/>
      <c r="M21" s="140"/>
      <c r="N21" s="109"/>
      <c r="V21" s="141"/>
    </row>
    <row r="22" spans="1:22" ht="24" thickTop="1" thickBot="1">
      <c r="A22" s="260">
        <f>A18+1</f>
        <v>2</v>
      </c>
      <c r="B22" s="127" t="s">
        <v>347</v>
      </c>
      <c r="C22" s="127" t="s">
        <v>348</v>
      </c>
      <c r="D22" s="127" t="s">
        <v>349</v>
      </c>
      <c r="E22" s="234" t="s">
        <v>350</v>
      </c>
      <c r="F22" s="234"/>
      <c r="G22" s="234" t="s">
        <v>341</v>
      </c>
      <c r="H22" s="235"/>
      <c r="I22" s="107"/>
      <c r="J22" s="128" t="s">
        <v>366</v>
      </c>
      <c r="K22" s="129"/>
      <c r="L22" s="129"/>
      <c r="M22" s="130"/>
      <c r="N22" s="109"/>
      <c r="V22" s="141"/>
    </row>
    <row r="23" spans="1:22" ht="13.5" thickBot="1">
      <c r="A23" s="261"/>
      <c r="B23" s="132"/>
      <c r="C23" s="132"/>
      <c r="D23" s="133"/>
      <c r="E23" s="132"/>
      <c r="F23" s="132"/>
      <c r="G23" s="263"/>
      <c r="H23" s="264"/>
      <c r="I23" s="265"/>
      <c r="J23" s="134" t="s">
        <v>366</v>
      </c>
      <c r="K23" s="134"/>
      <c r="L23" s="134"/>
      <c r="M23" s="135"/>
      <c r="N23" s="109"/>
      <c r="V23" s="141"/>
    </row>
    <row r="24" spans="1:22" ht="23.25" thickBot="1">
      <c r="A24" s="261"/>
      <c r="B24" s="137" t="s">
        <v>356</v>
      </c>
      <c r="C24" s="137" t="s">
        <v>357</v>
      </c>
      <c r="D24" s="137" t="s">
        <v>358</v>
      </c>
      <c r="E24" s="266" t="s">
        <v>359</v>
      </c>
      <c r="F24" s="266"/>
      <c r="G24" s="267"/>
      <c r="H24" s="268"/>
      <c r="I24" s="269"/>
      <c r="J24" s="138" t="s">
        <v>367</v>
      </c>
      <c r="K24" s="139"/>
      <c r="L24" s="139"/>
      <c r="M24" s="140"/>
      <c r="N24" s="109"/>
      <c r="V24" s="141"/>
    </row>
    <row r="25" spans="1:22" ht="13.5" thickBot="1">
      <c r="A25" s="262"/>
      <c r="B25" s="142"/>
      <c r="C25" s="142"/>
      <c r="D25" s="143"/>
      <c r="E25" s="144" t="s">
        <v>363</v>
      </c>
      <c r="F25" s="145"/>
      <c r="G25" s="243"/>
      <c r="H25" s="244"/>
      <c r="I25" s="245"/>
      <c r="J25" s="138" t="s">
        <v>368</v>
      </c>
      <c r="K25" s="139"/>
      <c r="L25" s="139"/>
      <c r="M25" s="140"/>
      <c r="N25" s="109"/>
      <c r="V25" s="141"/>
    </row>
    <row r="26" spans="1:22" ht="24" thickTop="1" thickBot="1">
      <c r="A26" s="260">
        <f>A22+1</f>
        <v>3</v>
      </c>
      <c r="B26" s="127" t="s">
        <v>347</v>
      </c>
      <c r="C26" s="127" t="s">
        <v>348</v>
      </c>
      <c r="D26" s="127" t="s">
        <v>349</v>
      </c>
      <c r="E26" s="234" t="s">
        <v>350</v>
      </c>
      <c r="F26" s="234"/>
      <c r="G26" s="234" t="s">
        <v>341</v>
      </c>
      <c r="H26" s="235"/>
      <c r="I26" s="107"/>
      <c r="J26" s="128" t="s">
        <v>366</v>
      </c>
      <c r="K26" s="129"/>
      <c r="L26" s="129"/>
      <c r="M26" s="130"/>
      <c r="N26" s="109"/>
      <c r="V26" s="141"/>
    </row>
    <row r="27" spans="1:22" ht="13.5" thickBot="1">
      <c r="A27" s="261"/>
      <c r="B27" s="132"/>
      <c r="C27" s="132"/>
      <c r="D27" s="133"/>
      <c r="E27" s="132"/>
      <c r="F27" s="132"/>
      <c r="G27" s="263"/>
      <c r="H27" s="264"/>
      <c r="I27" s="265"/>
      <c r="J27" s="134" t="s">
        <v>366</v>
      </c>
      <c r="K27" s="134"/>
      <c r="L27" s="134"/>
      <c r="M27" s="135"/>
      <c r="N27" s="109"/>
      <c r="V27" s="141"/>
    </row>
    <row r="28" spans="1:22" ht="23.25" thickBot="1">
      <c r="A28" s="261"/>
      <c r="B28" s="137" t="s">
        <v>356</v>
      </c>
      <c r="C28" s="137" t="s">
        <v>357</v>
      </c>
      <c r="D28" s="137" t="s">
        <v>358</v>
      </c>
      <c r="E28" s="266" t="s">
        <v>359</v>
      </c>
      <c r="F28" s="266"/>
      <c r="G28" s="267"/>
      <c r="H28" s="268"/>
      <c r="I28" s="269"/>
      <c r="J28" s="138" t="s">
        <v>367</v>
      </c>
      <c r="K28" s="139"/>
      <c r="L28" s="139"/>
      <c r="M28" s="140"/>
      <c r="N28" s="109"/>
      <c r="V28" s="141"/>
    </row>
    <row r="29" spans="1:22" ht="13.5" thickBot="1">
      <c r="A29" s="262"/>
      <c r="B29" s="142"/>
      <c r="C29" s="142"/>
      <c r="D29" s="143"/>
      <c r="E29" s="144" t="s">
        <v>363</v>
      </c>
      <c r="F29" s="145"/>
      <c r="G29" s="243"/>
      <c r="H29" s="244"/>
      <c r="I29" s="245"/>
      <c r="J29" s="138" t="s">
        <v>368</v>
      </c>
      <c r="K29" s="139"/>
      <c r="L29" s="139"/>
      <c r="M29" s="140"/>
      <c r="N29" s="109"/>
      <c r="V29" s="141"/>
    </row>
    <row r="30" spans="1:22" ht="24" thickTop="1" thickBot="1">
      <c r="A30" s="260">
        <f t="shared" ref="A30" si="0">A26+1</f>
        <v>4</v>
      </c>
      <c r="B30" s="127" t="s">
        <v>347</v>
      </c>
      <c r="C30" s="127" t="s">
        <v>348</v>
      </c>
      <c r="D30" s="127" t="s">
        <v>349</v>
      </c>
      <c r="E30" s="234" t="s">
        <v>350</v>
      </c>
      <c r="F30" s="234"/>
      <c r="G30" s="234" t="s">
        <v>341</v>
      </c>
      <c r="H30" s="235"/>
      <c r="I30" s="107"/>
      <c r="J30" s="128" t="s">
        <v>366</v>
      </c>
      <c r="K30" s="129"/>
      <c r="L30" s="129"/>
      <c r="M30" s="130"/>
      <c r="N30" s="109"/>
      <c r="V30" s="141"/>
    </row>
    <row r="31" spans="1:22" ht="13.5" thickBot="1">
      <c r="A31" s="261"/>
      <c r="B31" s="132"/>
      <c r="C31" s="132"/>
      <c r="D31" s="133"/>
      <c r="E31" s="132"/>
      <c r="F31" s="132"/>
      <c r="G31" s="263"/>
      <c r="H31" s="264"/>
      <c r="I31" s="265"/>
      <c r="J31" s="134" t="s">
        <v>366</v>
      </c>
      <c r="K31" s="134"/>
      <c r="L31" s="134"/>
      <c r="M31" s="135"/>
      <c r="N31" s="109"/>
      <c r="V31" s="141"/>
    </row>
    <row r="32" spans="1:22" ht="23.25" thickBot="1">
      <c r="A32" s="261"/>
      <c r="B32" s="137" t="s">
        <v>356</v>
      </c>
      <c r="C32" s="137" t="s">
        <v>357</v>
      </c>
      <c r="D32" s="137" t="s">
        <v>358</v>
      </c>
      <c r="E32" s="266" t="s">
        <v>359</v>
      </c>
      <c r="F32" s="266"/>
      <c r="G32" s="267"/>
      <c r="H32" s="268"/>
      <c r="I32" s="269"/>
      <c r="J32" s="138" t="s">
        <v>367</v>
      </c>
      <c r="K32" s="139"/>
      <c r="L32" s="139"/>
      <c r="M32" s="140"/>
      <c r="N32" s="109"/>
      <c r="V32" s="141"/>
    </row>
    <row r="33" spans="1:22" ht="13.5" thickBot="1">
      <c r="A33" s="262"/>
      <c r="B33" s="142"/>
      <c r="C33" s="142"/>
      <c r="D33" s="143"/>
      <c r="E33" s="144" t="s">
        <v>363</v>
      </c>
      <c r="F33" s="145"/>
      <c r="G33" s="243"/>
      <c r="H33" s="244"/>
      <c r="I33" s="245"/>
      <c r="J33" s="138" t="s">
        <v>368</v>
      </c>
      <c r="K33" s="139"/>
      <c r="L33" s="139"/>
      <c r="M33" s="140"/>
      <c r="N33" s="109"/>
      <c r="V33" s="141"/>
    </row>
    <row r="34" spans="1:22" ht="24" thickTop="1" thickBot="1">
      <c r="A34" s="260">
        <f t="shared" ref="A34" si="1">A30+1</f>
        <v>5</v>
      </c>
      <c r="B34" s="127" t="s">
        <v>347</v>
      </c>
      <c r="C34" s="127" t="s">
        <v>348</v>
      </c>
      <c r="D34" s="127" t="s">
        <v>349</v>
      </c>
      <c r="E34" s="234" t="s">
        <v>350</v>
      </c>
      <c r="F34" s="234"/>
      <c r="G34" s="234" t="s">
        <v>341</v>
      </c>
      <c r="H34" s="235"/>
      <c r="I34" s="107"/>
      <c r="J34" s="128" t="s">
        <v>366</v>
      </c>
      <c r="K34" s="129"/>
      <c r="L34" s="129"/>
      <c r="M34" s="130"/>
      <c r="N34" s="109"/>
      <c r="V34" s="141"/>
    </row>
    <row r="35" spans="1:22" ht="13.5" thickBot="1">
      <c r="A35" s="261"/>
      <c r="B35" s="132"/>
      <c r="C35" s="132"/>
      <c r="D35" s="133"/>
      <c r="E35" s="132"/>
      <c r="F35" s="132"/>
      <c r="G35" s="263"/>
      <c r="H35" s="264"/>
      <c r="I35" s="265"/>
      <c r="J35" s="134" t="s">
        <v>366</v>
      </c>
      <c r="K35" s="134"/>
      <c r="L35" s="134"/>
      <c r="M35" s="135"/>
      <c r="N35" s="109"/>
      <c r="V35" s="141"/>
    </row>
    <row r="36" spans="1:22" ht="23.25" thickBot="1">
      <c r="A36" s="261"/>
      <c r="B36" s="137" t="s">
        <v>356</v>
      </c>
      <c r="C36" s="137" t="s">
        <v>357</v>
      </c>
      <c r="D36" s="137" t="s">
        <v>358</v>
      </c>
      <c r="E36" s="266" t="s">
        <v>359</v>
      </c>
      <c r="F36" s="266"/>
      <c r="G36" s="267"/>
      <c r="H36" s="268"/>
      <c r="I36" s="269"/>
      <c r="J36" s="138" t="s">
        <v>367</v>
      </c>
      <c r="K36" s="139"/>
      <c r="L36" s="139"/>
      <c r="M36" s="140"/>
      <c r="N36" s="109"/>
      <c r="V36" s="141"/>
    </row>
    <row r="37" spans="1:22" ht="13.5" thickBot="1">
      <c r="A37" s="262"/>
      <c r="B37" s="142"/>
      <c r="C37" s="142"/>
      <c r="D37" s="143"/>
      <c r="E37" s="144" t="s">
        <v>363</v>
      </c>
      <c r="F37" s="145"/>
      <c r="G37" s="243"/>
      <c r="H37" s="244"/>
      <c r="I37" s="245"/>
      <c r="J37" s="138" t="s">
        <v>368</v>
      </c>
      <c r="K37" s="139"/>
      <c r="L37" s="139"/>
      <c r="M37" s="140"/>
      <c r="N37" s="109"/>
      <c r="V37" s="141"/>
    </row>
    <row r="38" spans="1:22" ht="24" thickTop="1" thickBot="1">
      <c r="A38" s="260">
        <f t="shared" ref="A38" si="2">A34+1</f>
        <v>6</v>
      </c>
      <c r="B38" s="127" t="s">
        <v>347</v>
      </c>
      <c r="C38" s="127" t="s">
        <v>348</v>
      </c>
      <c r="D38" s="127" t="s">
        <v>349</v>
      </c>
      <c r="E38" s="234" t="s">
        <v>350</v>
      </c>
      <c r="F38" s="234"/>
      <c r="G38" s="234" t="s">
        <v>341</v>
      </c>
      <c r="H38" s="235"/>
      <c r="I38" s="107"/>
      <c r="J38" s="128" t="s">
        <v>366</v>
      </c>
      <c r="K38" s="129"/>
      <c r="L38" s="129"/>
      <c r="M38" s="130"/>
      <c r="N38" s="109"/>
      <c r="V38" s="141"/>
    </row>
    <row r="39" spans="1:22" ht="13.5" thickBot="1">
      <c r="A39" s="261"/>
      <c r="B39" s="132"/>
      <c r="C39" s="132"/>
      <c r="D39" s="133"/>
      <c r="E39" s="132"/>
      <c r="F39" s="132"/>
      <c r="G39" s="263"/>
      <c r="H39" s="264"/>
      <c r="I39" s="265"/>
      <c r="J39" s="134" t="s">
        <v>366</v>
      </c>
      <c r="K39" s="134"/>
      <c r="L39" s="134"/>
      <c r="M39" s="135"/>
      <c r="N39" s="109"/>
      <c r="V39" s="141"/>
    </row>
    <row r="40" spans="1:22" ht="23.25" thickBot="1">
      <c r="A40" s="261"/>
      <c r="B40" s="137" t="s">
        <v>356</v>
      </c>
      <c r="C40" s="137" t="s">
        <v>357</v>
      </c>
      <c r="D40" s="137" t="s">
        <v>358</v>
      </c>
      <c r="E40" s="266" t="s">
        <v>359</v>
      </c>
      <c r="F40" s="266"/>
      <c r="G40" s="267"/>
      <c r="H40" s="268"/>
      <c r="I40" s="269"/>
      <c r="J40" s="138" t="s">
        <v>367</v>
      </c>
      <c r="K40" s="139"/>
      <c r="L40" s="139"/>
      <c r="M40" s="140"/>
      <c r="N40" s="109"/>
      <c r="V40" s="141"/>
    </row>
    <row r="41" spans="1:22" ht="13.5" thickBot="1">
      <c r="A41" s="262"/>
      <c r="B41" s="142"/>
      <c r="C41" s="142"/>
      <c r="D41" s="143"/>
      <c r="E41" s="144" t="s">
        <v>363</v>
      </c>
      <c r="F41" s="145"/>
      <c r="G41" s="243"/>
      <c r="H41" s="244"/>
      <c r="I41" s="245"/>
      <c r="J41" s="138" t="s">
        <v>368</v>
      </c>
      <c r="K41" s="139"/>
      <c r="L41" s="139"/>
      <c r="M41" s="140"/>
      <c r="N41" s="109"/>
      <c r="V41" s="141"/>
    </row>
    <row r="42" spans="1:22" ht="24" thickTop="1" thickBot="1">
      <c r="A42" s="260">
        <f t="shared" ref="A42" si="3">A38+1</f>
        <v>7</v>
      </c>
      <c r="B42" s="127" t="s">
        <v>347</v>
      </c>
      <c r="C42" s="127" t="s">
        <v>348</v>
      </c>
      <c r="D42" s="127" t="s">
        <v>349</v>
      </c>
      <c r="E42" s="234" t="s">
        <v>350</v>
      </c>
      <c r="F42" s="234"/>
      <c r="G42" s="234" t="s">
        <v>341</v>
      </c>
      <c r="H42" s="235"/>
      <c r="I42" s="107"/>
      <c r="J42" s="128" t="s">
        <v>366</v>
      </c>
      <c r="K42" s="129"/>
      <c r="L42" s="129"/>
      <c r="M42" s="130"/>
      <c r="N42" s="109"/>
      <c r="V42" s="141"/>
    </row>
    <row r="43" spans="1:22" ht="13.5" thickBot="1">
      <c r="A43" s="261"/>
      <c r="B43" s="132"/>
      <c r="C43" s="132"/>
      <c r="D43" s="133"/>
      <c r="E43" s="132"/>
      <c r="F43" s="132"/>
      <c r="G43" s="263"/>
      <c r="H43" s="264"/>
      <c r="I43" s="265"/>
      <c r="J43" s="134" t="s">
        <v>366</v>
      </c>
      <c r="K43" s="134"/>
      <c r="L43" s="134"/>
      <c r="M43" s="135"/>
      <c r="N43" s="109"/>
      <c r="V43" s="141"/>
    </row>
    <row r="44" spans="1:22" ht="23.25" thickBot="1">
      <c r="A44" s="261"/>
      <c r="B44" s="137" t="s">
        <v>356</v>
      </c>
      <c r="C44" s="137" t="s">
        <v>357</v>
      </c>
      <c r="D44" s="137" t="s">
        <v>358</v>
      </c>
      <c r="E44" s="266" t="s">
        <v>359</v>
      </c>
      <c r="F44" s="266"/>
      <c r="G44" s="267"/>
      <c r="H44" s="268"/>
      <c r="I44" s="269"/>
      <c r="J44" s="138" t="s">
        <v>367</v>
      </c>
      <c r="K44" s="139"/>
      <c r="L44" s="139"/>
      <c r="M44" s="140"/>
      <c r="N44" s="109"/>
      <c r="V44" s="141"/>
    </row>
    <row r="45" spans="1:22" ht="13.5" thickBot="1">
      <c r="A45" s="262"/>
      <c r="B45" s="142"/>
      <c r="C45" s="142"/>
      <c r="D45" s="143"/>
      <c r="E45" s="144" t="s">
        <v>363</v>
      </c>
      <c r="F45" s="145"/>
      <c r="G45" s="243"/>
      <c r="H45" s="244"/>
      <c r="I45" s="245"/>
      <c r="J45" s="138" t="s">
        <v>368</v>
      </c>
      <c r="K45" s="139"/>
      <c r="L45" s="139"/>
      <c r="M45" s="140"/>
      <c r="N45" s="109"/>
      <c r="V45" s="141"/>
    </row>
    <row r="46" spans="1:22" ht="24" thickTop="1" thickBot="1">
      <c r="A46" s="260">
        <f t="shared" ref="A46" si="4">A42+1</f>
        <v>8</v>
      </c>
      <c r="B46" s="127" t="s">
        <v>347</v>
      </c>
      <c r="C46" s="127" t="s">
        <v>348</v>
      </c>
      <c r="D46" s="127" t="s">
        <v>349</v>
      </c>
      <c r="E46" s="234" t="s">
        <v>350</v>
      </c>
      <c r="F46" s="234"/>
      <c r="G46" s="234" t="s">
        <v>341</v>
      </c>
      <c r="H46" s="235"/>
      <c r="I46" s="107"/>
      <c r="J46" s="128" t="s">
        <v>366</v>
      </c>
      <c r="K46" s="129"/>
      <c r="L46" s="129"/>
      <c r="M46" s="130"/>
      <c r="N46" s="109"/>
      <c r="V46" s="141"/>
    </row>
    <row r="47" spans="1:22" ht="13.5" thickBot="1">
      <c r="A47" s="261"/>
      <c r="B47" s="132"/>
      <c r="C47" s="132"/>
      <c r="D47" s="133"/>
      <c r="E47" s="132"/>
      <c r="F47" s="132"/>
      <c r="G47" s="263"/>
      <c r="H47" s="264"/>
      <c r="I47" s="265"/>
      <c r="J47" s="134" t="s">
        <v>366</v>
      </c>
      <c r="K47" s="134"/>
      <c r="L47" s="134"/>
      <c r="M47" s="135"/>
      <c r="N47" s="109"/>
      <c r="V47" s="141"/>
    </row>
    <row r="48" spans="1:22" ht="23.25" thickBot="1">
      <c r="A48" s="261"/>
      <c r="B48" s="137" t="s">
        <v>356</v>
      </c>
      <c r="C48" s="137" t="s">
        <v>357</v>
      </c>
      <c r="D48" s="137" t="s">
        <v>358</v>
      </c>
      <c r="E48" s="266" t="s">
        <v>359</v>
      </c>
      <c r="F48" s="266"/>
      <c r="G48" s="267"/>
      <c r="H48" s="268"/>
      <c r="I48" s="269"/>
      <c r="J48" s="138" t="s">
        <v>367</v>
      </c>
      <c r="K48" s="139"/>
      <c r="L48" s="139"/>
      <c r="M48" s="140"/>
      <c r="N48" s="109"/>
      <c r="V48" s="141"/>
    </row>
    <row r="49" spans="1:22" ht="13.5" thickBot="1">
      <c r="A49" s="262"/>
      <c r="B49" s="142"/>
      <c r="C49" s="142"/>
      <c r="D49" s="143"/>
      <c r="E49" s="144" t="s">
        <v>363</v>
      </c>
      <c r="F49" s="145"/>
      <c r="G49" s="243"/>
      <c r="H49" s="244"/>
      <c r="I49" s="245"/>
      <c r="J49" s="138" t="s">
        <v>368</v>
      </c>
      <c r="K49" s="139"/>
      <c r="L49" s="139"/>
      <c r="M49" s="140"/>
      <c r="N49" s="109"/>
      <c r="V49" s="141"/>
    </row>
    <row r="50" spans="1:22" ht="24" thickTop="1" thickBot="1">
      <c r="A50" s="260">
        <f t="shared" ref="A50" si="5">A46+1</f>
        <v>9</v>
      </c>
      <c r="B50" s="127" t="s">
        <v>347</v>
      </c>
      <c r="C50" s="127" t="s">
        <v>348</v>
      </c>
      <c r="D50" s="127" t="s">
        <v>349</v>
      </c>
      <c r="E50" s="234" t="s">
        <v>350</v>
      </c>
      <c r="F50" s="234"/>
      <c r="G50" s="234" t="s">
        <v>341</v>
      </c>
      <c r="H50" s="235"/>
      <c r="I50" s="107"/>
      <c r="J50" s="128" t="s">
        <v>366</v>
      </c>
      <c r="K50" s="129"/>
      <c r="L50" s="129"/>
      <c r="M50" s="130"/>
      <c r="N50" s="109"/>
      <c r="V50" s="141"/>
    </row>
    <row r="51" spans="1:22" ht="13.5" thickBot="1">
      <c r="A51" s="261"/>
      <c r="B51" s="132"/>
      <c r="C51" s="132"/>
      <c r="D51" s="133"/>
      <c r="E51" s="132"/>
      <c r="F51" s="132"/>
      <c r="G51" s="263"/>
      <c r="H51" s="264"/>
      <c r="I51" s="265"/>
      <c r="J51" s="134" t="s">
        <v>366</v>
      </c>
      <c r="K51" s="134"/>
      <c r="L51" s="134"/>
      <c r="M51" s="135"/>
      <c r="N51" s="109"/>
      <c r="V51" s="141"/>
    </row>
    <row r="52" spans="1:22" ht="23.25" thickBot="1">
      <c r="A52" s="261"/>
      <c r="B52" s="137" t="s">
        <v>356</v>
      </c>
      <c r="C52" s="137" t="s">
        <v>357</v>
      </c>
      <c r="D52" s="137" t="s">
        <v>358</v>
      </c>
      <c r="E52" s="266" t="s">
        <v>359</v>
      </c>
      <c r="F52" s="266"/>
      <c r="G52" s="267"/>
      <c r="H52" s="268"/>
      <c r="I52" s="269"/>
      <c r="J52" s="138" t="s">
        <v>367</v>
      </c>
      <c r="K52" s="139"/>
      <c r="L52" s="139"/>
      <c r="M52" s="140"/>
      <c r="N52" s="109"/>
      <c r="V52" s="141"/>
    </row>
    <row r="53" spans="1:22" ht="13.5" thickBot="1">
      <c r="A53" s="262"/>
      <c r="B53" s="142"/>
      <c r="C53" s="142"/>
      <c r="D53" s="143"/>
      <c r="E53" s="144" t="s">
        <v>363</v>
      </c>
      <c r="F53" s="145"/>
      <c r="G53" s="243"/>
      <c r="H53" s="244"/>
      <c r="I53" s="245"/>
      <c r="J53" s="138" t="s">
        <v>368</v>
      </c>
      <c r="K53" s="139"/>
      <c r="L53" s="139"/>
      <c r="M53" s="140"/>
      <c r="N53" s="109"/>
      <c r="V53" s="141"/>
    </row>
    <row r="54" spans="1:22" ht="24" thickTop="1" thickBot="1">
      <c r="A54" s="260">
        <f t="shared" ref="A54" si="6">A50+1</f>
        <v>10</v>
      </c>
      <c r="B54" s="127" t="s">
        <v>347</v>
      </c>
      <c r="C54" s="127" t="s">
        <v>348</v>
      </c>
      <c r="D54" s="127" t="s">
        <v>349</v>
      </c>
      <c r="E54" s="234" t="s">
        <v>350</v>
      </c>
      <c r="F54" s="234"/>
      <c r="G54" s="234" t="s">
        <v>341</v>
      </c>
      <c r="H54" s="235"/>
      <c r="I54" s="107"/>
      <c r="J54" s="128" t="s">
        <v>366</v>
      </c>
      <c r="K54" s="129"/>
      <c r="L54" s="129"/>
      <c r="M54" s="130"/>
      <c r="N54" s="109"/>
      <c r="V54" s="141"/>
    </row>
    <row r="55" spans="1:22" ht="13.5" thickBot="1">
      <c r="A55" s="261"/>
      <c r="B55" s="132"/>
      <c r="C55" s="132"/>
      <c r="D55" s="133"/>
      <c r="E55" s="132"/>
      <c r="F55" s="132"/>
      <c r="G55" s="263"/>
      <c r="H55" s="264"/>
      <c r="I55" s="265"/>
      <c r="J55" s="134" t="s">
        <v>366</v>
      </c>
      <c r="K55" s="134"/>
      <c r="L55" s="134"/>
      <c r="M55" s="135"/>
      <c r="N55" s="109"/>
      <c r="P55" s="146"/>
      <c r="V55" s="141"/>
    </row>
    <row r="56" spans="1:22" ht="23.25" thickBot="1">
      <c r="A56" s="261"/>
      <c r="B56" s="137" t="s">
        <v>356</v>
      </c>
      <c r="C56" s="137" t="s">
        <v>357</v>
      </c>
      <c r="D56" s="137" t="s">
        <v>358</v>
      </c>
      <c r="E56" s="266" t="s">
        <v>359</v>
      </c>
      <c r="F56" s="266"/>
      <c r="G56" s="267"/>
      <c r="H56" s="268"/>
      <c r="I56" s="269"/>
      <c r="J56" s="138" t="s">
        <v>367</v>
      </c>
      <c r="K56" s="139"/>
      <c r="L56" s="139"/>
      <c r="M56" s="140"/>
      <c r="N56" s="109"/>
      <c r="V56" s="141"/>
    </row>
    <row r="57" spans="1:22" s="146" customFormat="1" ht="13.5" thickBot="1">
      <c r="A57" s="262"/>
      <c r="B57" s="142"/>
      <c r="C57" s="142"/>
      <c r="D57" s="143"/>
      <c r="E57" s="144" t="s">
        <v>363</v>
      </c>
      <c r="F57" s="145"/>
      <c r="G57" s="243"/>
      <c r="H57" s="244"/>
      <c r="I57" s="245"/>
      <c r="J57" s="138" t="s">
        <v>368</v>
      </c>
      <c r="K57" s="139"/>
      <c r="L57" s="139"/>
      <c r="M57" s="140"/>
      <c r="N57" s="147"/>
      <c r="P57" s="89"/>
      <c r="Q57" s="89"/>
      <c r="V57" s="141"/>
    </row>
    <row r="58" spans="1:22" ht="24" thickTop="1" thickBot="1">
      <c r="A58" s="260">
        <f t="shared" ref="A58" si="7">A54+1</f>
        <v>11</v>
      </c>
      <c r="B58" s="127" t="s">
        <v>347</v>
      </c>
      <c r="C58" s="127" t="s">
        <v>348</v>
      </c>
      <c r="D58" s="127" t="s">
        <v>349</v>
      </c>
      <c r="E58" s="234" t="s">
        <v>350</v>
      </c>
      <c r="F58" s="234"/>
      <c r="G58" s="234" t="s">
        <v>341</v>
      </c>
      <c r="H58" s="235"/>
      <c r="I58" s="107"/>
      <c r="J58" s="128" t="s">
        <v>366</v>
      </c>
      <c r="K58" s="129"/>
      <c r="L58" s="129"/>
      <c r="M58" s="130"/>
      <c r="N58" s="109"/>
      <c r="V58" s="141"/>
    </row>
    <row r="59" spans="1:22" ht="13.5" thickBot="1">
      <c r="A59" s="261"/>
      <c r="B59" s="132"/>
      <c r="C59" s="132"/>
      <c r="D59" s="133"/>
      <c r="E59" s="132"/>
      <c r="F59" s="132"/>
      <c r="G59" s="263"/>
      <c r="H59" s="264"/>
      <c r="I59" s="265"/>
      <c r="J59" s="134" t="s">
        <v>366</v>
      </c>
      <c r="K59" s="134"/>
      <c r="L59" s="134"/>
      <c r="M59" s="135"/>
      <c r="N59" s="109"/>
      <c r="V59" s="141"/>
    </row>
    <row r="60" spans="1:22" ht="23.25" thickBot="1">
      <c r="A60" s="261"/>
      <c r="B60" s="137" t="s">
        <v>356</v>
      </c>
      <c r="C60" s="137" t="s">
        <v>357</v>
      </c>
      <c r="D60" s="137" t="s">
        <v>358</v>
      </c>
      <c r="E60" s="266" t="s">
        <v>359</v>
      </c>
      <c r="F60" s="266"/>
      <c r="G60" s="267"/>
      <c r="H60" s="268"/>
      <c r="I60" s="269"/>
      <c r="J60" s="138" t="s">
        <v>367</v>
      </c>
      <c r="K60" s="139"/>
      <c r="L60" s="139"/>
      <c r="M60" s="140"/>
      <c r="N60" s="109"/>
      <c r="V60" s="141"/>
    </row>
    <row r="61" spans="1:22" ht="13.5" thickBot="1">
      <c r="A61" s="262"/>
      <c r="B61" s="142"/>
      <c r="C61" s="142"/>
      <c r="D61" s="143"/>
      <c r="E61" s="144" t="s">
        <v>363</v>
      </c>
      <c r="F61" s="145"/>
      <c r="G61" s="243"/>
      <c r="H61" s="244"/>
      <c r="I61" s="245"/>
      <c r="J61" s="138" t="s">
        <v>368</v>
      </c>
      <c r="K61" s="139"/>
      <c r="L61" s="139"/>
      <c r="M61" s="140"/>
      <c r="N61" s="109"/>
      <c r="V61" s="141"/>
    </row>
    <row r="62" spans="1:22" ht="24" thickTop="1" thickBot="1">
      <c r="A62" s="260">
        <f t="shared" ref="A62" si="8">A58+1</f>
        <v>12</v>
      </c>
      <c r="B62" s="127" t="s">
        <v>347</v>
      </c>
      <c r="C62" s="127" t="s">
        <v>348</v>
      </c>
      <c r="D62" s="127" t="s">
        <v>349</v>
      </c>
      <c r="E62" s="234" t="s">
        <v>350</v>
      </c>
      <c r="F62" s="234"/>
      <c r="G62" s="234" t="s">
        <v>341</v>
      </c>
      <c r="H62" s="235"/>
      <c r="I62" s="107"/>
      <c r="J62" s="128" t="s">
        <v>366</v>
      </c>
      <c r="K62" s="129"/>
      <c r="L62" s="129"/>
      <c r="M62" s="130"/>
      <c r="N62" s="109"/>
      <c r="V62" s="141"/>
    </row>
    <row r="63" spans="1:22" ht="13.5" thickBot="1">
      <c r="A63" s="261"/>
      <c r="B63" s="132"/>
      <c r="C63" s="132"/>
      <c r="D63" s="133"/>
      <c r="E63" s="132"/>
      <c r="F63" s="132"/>
      <c r="G63" s="263"/>
      <c r="H63" s="264"/>
      <c r="I63" s="265"/>
      <c r="J63" s="134" t="s">
        <v>366</v>
      </c>
      <c r="K63" s="134"/>
      <c r="L63" s="134"/>
      <c r="M63" s="135"/>
      <c r="N63" s="109"/>
      <c r="V63" s="141"/>
    </row>
    <row r="64" spans="1:22" ht="23.25" thickBot="1">
      <c r="A64" s="261"/>
      <c r="B64" s="137" t="s">
        <v>356</v>
      </c>
      <c r="C64" s="137" t="s">
        <v>357</v>
      </c>
      <c r="D64" s="137" t="s">
        <v>358</v>
      </c>
      <c r="E64" s="266" t="s">
        <v>359</v>
      </c>
      <c r="F64" s="266"/>
      <c r="G64" s="267"/>
      <c r="H64" s="268"/>
      <c r="I64" s="269"/>
      <c r="J64" s="138" t="s">
        <v>367</v>
      </c>
      <c r="K64" s="139"/>
      <c r="L64" s="139"/>
      <c r="M64" s="140"/>
      <c r="N64" s="109"/>
      <c r="V64" s="141"/>
    </row>
    <row r="65" spans="1:22" ht="13.5" thickBot="1">
      <c r="A65" s="262"/>
      <c r="B65" s="142"/>
      <c r="C65" s="142"/>
      <c r="D65" s="143"/>
      <c r="E65" s="144" t="s">
        <v>363</v>
      </c>
      <c r="F65" s="145"/>
      <c r="G65" s="243"/>
      <c r="H65" s="244"/>
      <c r="I65" s="245"/>
      <c r="J65" s="138" t="s">
        <v>368</v>
      </c>
      <c r="K65" s="139"/>
      <c r="L65" s="139"/>
      <c r="M65" s="140"/>
      <c r="N65" s="109"/>
      <c r="V65" s="141"/>
    </row>
    <row r="66" spans="1:22" ht="24" thickTop="1" thickBot="1">
      <c r="A66" s="260">
        <f t="shared" ref="A66" si="9">A62+1</f>
        <v>13</v>
      </c>
      <c r="B66" s="127" t="s">
        <v>347</v>
      </c>
      <c r="C66" s="127" t="s">
        <v>348</v>
      </c>
      <c r="D66" s="127" t="s">
        <v>349</v>
      </c>
      <c r="E66" s="234" t="s">
        <v>350</v>
      </c>
      <c r="F66" s="234"/>
      <c r="G66" s="234" t="s">
        <v>341</v>
      </c>
      <c r="H66" s="235"/>
      <c r="I66" s="107"/>
      <c r="J66" s="128" t="s">
        <v>366</v>
      </c>
      <c r="K66" s="129"/>
      <c r="L66" s="129"/>
      <c r="M66" s="130"/>
      <c r="N66" s="109"/>
      <c r="V66" s="141"/>
    </row>
    <row r="67" spans="1:22" ht="13.5" thickBot="1">
      <c r="A67" s="261"/>
      <c r="B67" s="132"/>
      <c r="C67" s="132"/>
      <c r="D67" s="133"/>
      <c r="E67" s="132"/>
      <c r="F67" s="132"/>
      <c r="G67" s="263"/>
      <c r="H67" s="264"/>
      <c r="I67" s="265"/>
      <c r="J67" s="134" t="s">
        <v>366</v>
      </c>
      <c r="K67" s="134"/>
      <c r="L67" s="134"/>
      <c r="M67" s="135"/>
      <c r="N67" s="109"/>
      <c r="V67" s="141"/>
    </row>
    <row r="68" spans="1:22" ht="23.25" thickBot="1">
      <c r="A68" s="261"/>
      <c r="B68" s="137" t="s">
        <v>356</v>
      </c>
      <c r="C68" s="137" t="s">
        <v>357</v>
      </c>
      <c r="D68" s="137" t="s">
        <v>358</v>
      </c>
      <c r="E68" s="266" t="s">
        <v>359</v>
      </c>
      <c r="F68" s="266"/>
      <c r="G68" s="267"/>
      <c r="H68" s="268"/>
      <c r="I68" s="269"/>
      <c r="J68" s="138" t="s">
        <v>367</v>
      </c>
      <c r="K68" s="139"/>
      <c r="L68" s="139"/>
      <c r="M68" s="140"/>
      <c r="N68" s="109"/>
      <c r="V68" s="141"/>
    </row>
    <row r="69" spans="1:22" ht="13.5" thickBot="1">
      <c r="A69" s="262"/>
      <c r="B69" s="142"/>
      <c r="C69" s="142"/>
      <c r="D69" s="143"/>
      <c r="E69" s="144" t="s">
        <v>363</v>
      </c>
      <c r="F69" s="145"/>
      <c r="G69" s="243"/>
      <c r="H69" s="244"/>
      <c r="I69" s="245"/>
      <c r="J69" s="138" t="s">
        <v>368</v>
      </c>
      <c r="K69" s="139"/>
      <c r="L69" s="139"/>
      <c r="M69" s="140"/>
      <c r="N69" s="109"/>
      <c r="V69" s="141"/>
    </row>
    <row r="70" spans="1:22" ht="24" thickTop="1" thickBot="1">
      <c r="A70" s="260">
        <f t="shared" ref="A70" si="10">A66+1</f>
        <v>14</v>
      </c>
      <c r="B70" s="127" t="s">
        <v>347</v>
      </c>
      <c r="C70" s="127" t="s">
        <v>348</v>
      </c>
      <c r="D70" s="127" t="s">
        <v>349</v>
      </c>
      <c r="E70" s="234" t="s">
        <v>350</v>
      </c>
      <c r="F70" s="234"/>
      <c r="G70" s="234" t="s">
        <v>341</v>
      </c>
      <c r="H70" s="235"/>
      <c r="I70" s="107"/>
      <c r="J70" s="128" t="s">
        <v>366</v>
      </c>
      <c r="K70" s="129"/>
      <c r="L70" s="129"/>
      <c r="M70" s="130"/>
      <c r="N70" s="109"/>
      <c r="V70" s="141"/>
    </row>
    <row r="71" spans="1:22" ht="13.5" thickBot="1">
      <c r="A71" s="261"/>
      <c r="B71" s="132"/>
      <c r="C71" s="132"/>
      <c r="D71" s="133"/>
      <c r="E71" s="132"/>
      <c r="F71" s="132"/>
      <c r="G71" s="263"/>
      <c r="H71" s="264"/>
      <c r="I71" s="265"/>
      <c r="J71" s="134" t="s">
        <v>366</v>
      </c>
      <c r="K71" s="134"/>
      <c r="L71" s="134"/>
      <c r="M71" s="135"/>
      <c r="N71" s="109"/>
      <c r="V71" s="148"/>
    </row>
    <row r="72" spans="1:22" ht="23.25" thickBot="1">
      <c r="A72" s="261"/>
      <c r="B72" s="137" t="s">
        <v>356</v>
      </c>
      <c r="C72" s="137" t="s">
        <v>357</v>
      </c>
      <c r="D72" s="137" t="s">
        <v>358</v>
      </c>
      <c r="E72" s="266" t="s">
        <v>359</v>
      </c>
      <c r="F72" s="266"/>
      <c r="G72" s="267"/>
      <c r="H72" s="268"/>
      <c r="I72" s="269"/>
      <c r="J72" s="138" t="s">
        <v>367</v>
      </c>
      <c r="K72" s="139"/>
      <c r="L72" s="139"/>
      <c r="M72" s="140"/>
      <c r="N72" s="109"/>
      <c r="V72" s="141"/>
    </row>
    <row r="73" spans="1:22" ht="13.5" thickBot="1">
      <c r="A73" s="262"/>
      <c r="B73" s="142"/>
      <c r="C73" s="142"/>
      <c r="D73" s="143"/>
      <c r="E73" s="144" t="s">
        <v>363</v>
      </c>
      <c r="F73" s="145"/>
      <c r="G73" s="243"/>
      <c r="H73" s="244"/>
      <c r="I73" s="245"/>
      <c r="J73" s="138" t="s">
        <v>368</v>
      </c>
      <c r="K73" s="139"/>
      <c r="L73" s="139"/>
      <c r="M73" s="140"/>
      <c r="N73" s="109"/>
      <c r="V73" s="141"/>
    </row>
    <row r="74" spans="1:22" ht="24" thickTop="1" thickBot="1">
      <c r="A74" s="260">
        <f t="shared" ref="A74" si="11">A70+1</f>
        <v>15</v>
      </c>
      <c r="B74" s="127" t="s">
        <v>347</v>
      </c>
      <c r="C74" s="127" t="s">
        <v>348</v>
      </c>
      <c r="D74" s="127" t="s">
        <v>349</v>
      </c>
      <c r="E74" s="234" t="s">
        <v>350</v>
      </c>
      <c r="F74" s="234"/>
      <c r="G74" s="234" t="s">
        <v>341</v>
      </c>
      <c r="H74" s="235"/>
      <c r="I74" s="107"/>
      <c r="J74" s="128" t="s">
        <v>366</v>
      </c>
      <c r="K74" s="129"/>
      <c r="L74" s="129"/>
      <c r="M74" s="130"/>
      <c r="N74" s="109"/>
      <c r="V74" s="141"/>
    </row>
    <row r="75" spans="1:22" ht="13.5" thickBot="1">
      <c r="A75" s="261"/>
      <c r="B75" s="132"/>
      <c r="C75" s="132"/>
      <c r="D75" s="133"/>
      <c r="E75" s="132"/>
      <c r="F75" s="132"/>
      <c r="G75" s="263"/>
      <c r="H75" s="264"/>
      <c r="I75" s="265"/>
      <c r="J75" s="134" t="s">
        <v>366</v>
      </c>
      <c r="K75" s="134"/>
      <c r="L75" s="134"/>
      <c r="M75" s="135"/>
      <c r="N75" s="109"/>
      <c r="V75" s="141"/>
    </row>
    <row r="76" spans="1:22" ht="23.25" thickBot="1">
      <c r="A76" s="261"/>
      <c r="B76" s="137" t="s">
        <v>356</v>
      </c>
      <c r="C76" s="137" t="s">
        <v>357</v>
      </c>
      <c r="D76" s="137" t="s">
        <v>358</v>
      </c>
      <c r="E76" s="266" t="s">
        <v>359</v>
      </c>
      <c r="F76" s="266"/>
      <c r="G76" s="267"/>
      <c r="H76" s="268"/>
      <c r="I76" s="269"/>
      <c r="J76" s="138" t="s">
        <v>367</v>
      </c>
      <c r="K76" s="139"/>
      <c r="L76" s="139"/>
      <c r="M76" s="140"/>
      <c r="N76" s="109"/>
      <c r="V76" s="141"/>
    </row>
    <row r="77" spans="1:22" ht="13.5" thickBot="1">
      <c r="A77" s="262"/>
      <c r="B77" s="142"/>
      <c r="C77" s="142"/>
      <c r="D77" s="143"/>
      <c r="E77" s="144" t="s">
        <v>363</v>
      </c>
      <c r="F77" s="145"/>
      <c r="G77" s="243"/>
      <c r="H77" s="244"/>
      <c r="I77" s="245"/>
      <c r="J77" s="138" t="s">
        <v>368</v>
      </c>
      <c r="K77" s="139"/>
      <c r="L77" s="139"/>
      <c r="M77" s="140"/>
      <c r="N77" s="109"/>
      <c r="V77" s="141"/>
    </row>
    <row r="78" spans="1:22" ht="24" thickTop="1" thickBot="1">
      <c r="A78" s="260">
        <f t="shared" ref="A78" si="12">A74+1</f>
        <v>16</v>
      </c>
      <c r="B78" s="127" t="s">
        <v>347</v>
      </c>
      <c r="C78" s="127" t="s">
        <v>348</v>
      </c>
      <c r="D78" s="127" t="s">
        <v>349</v>
      </c>
      <c r="E78" s="234" t="s">
        <v>350</v>
      </c>
      <c r="F78" s="234"/>
      <c r="G78" s="234" t="s">
        <v>341</v>
      </c>
      <c r="H78" s="235"/>
      <c r="I78" s="107"/>
      <c r="J78" s="128" t="s">
        <v>366</v>
      </c>
      <c r="K78" s="129"/>
      <c r="L78" s="129"/>
      <c r="M78" s="130"/>
      <c r="N78" s="109"/>
      <c r="V78" s="141"/>
    </row>
    <row r="79" spans="1:22" ht="13.5" thickBot="1">
      <c r="A79" s="261"/>
      <c r="B79" s="132"/>
      <c r="C79" s="132"/>
      <c r="D79" s="133"/>
      <c r="E79" s="132"/>
      <c r="F79" s="132"/>
      <c r="G79" s="263"/>
      <c r="H79" s="264"/>
      <c r="I79" s="265"/>
      <c r="J79" s="134" t="s">
        <v>366</v>
      </c>
      <c r="K79" s="134"/>
      <c r="L79" s="134"/>
      <c r="M79" s="135"/>
      <c r="N79" s="109"/>
      <c r="V79" s="141"/>
    </row>
    <row r="80" spans="1:22" ht="23.25" thickBot="1">
      <c r="A80" s="261"/>
      <c r="B80" s="137" t="s">
        <v>356</v>
      </c>
      <c r="C80" s="137" t="s">
        <v>357</v>
      </c>
      <c r="D80" s="137" t="s">
        <v>358</v>
      </c>
      <c r="E80" s="266" t="s">
        <v>359</v>
      </c>
      <c r="F80" s="266"/>
      <c r="G80" s="267"/>
      <c r="H80" s="268"/>
      <c r="I80" s="269"/>
      <c r="J80" s="138" t="s">
        <v>367</v>
      </c>
      <c r="K80" s="139"/>
      <c r="L80" s="139"/>
      <c r="M80" s="140"/>
      <c r="N80" s="109"/>
      <c r="V80" s="141"/>
    </row>
    <row r="81" spans="1:22" ht="13.5" thickBot="1">
      <c r="A81" s="262"/>
      <c r="B81" s="142"/>
      <c r="C81" s="142"/>
      <c r="D81" s="143"/>
      <c r="E81" s="144" t="s">
        <v>363</v>
      </c>
      <c r="F81" s="145"/>
      <c r="G81" s="243"/>
      <c r="H81" s="244"/>
      <c r="I81" s="245"/>
      <c r="J81" s="138" t="s">
        <v>368</v>
      </c>
      <c r="K81" s="139"/>
      <c r="L81" s="139"/>
      <c r="M81" s="140"/>
      <c r="N81" s="109"/>
      <c r="V81" s="141"/>
    </row>
    <row r="82" spans="1:22" ht="24" thickTop="1" thickBot="1">
      <c r="A82" s="260">
        <f t="shared" ref="A82" si="13">A78+1</f>
        <v>17</v>
      </c>
      <c r="B82" s="127" t="s">
        <v>347</v>
      </c>
      <c r="C82" s="127" t="s">
        <v>348</v>
      </c>
      <c r="D82" s="127" t="s">
        <v>349</v>
      </c>
      <c r="E82" s="234" t="s">
        <v>350</v>
      </c>
      <c r="F82" s="234"/>
      <c r="G82" s="234" t="s">
        <v>341</v>
      </c>
      <c r="H82" s="235"/>
      <c r="I82" s="107"/>
      <c r="J82" s="128" t="s">
        <v>366</v>
      </c>
      <c r="K82" s="129"/>
      <c r="L82" s="129"/>
      <c r="M82" s="130"/>
      <c r="N82" s="109"/>
      <c r="V82" s="141"/>
    </row>
    <row r="83" spans="1:22" ht="13.5" thickBot="1">
      <c r="A83" s="261"/>
      <c r="B83" s="132"/>
      <c r="C83" s="132"/>
      <c r="D83" s="133"/>
      <c r="E83" s="132"/>
      <c r="F83" s="132"/>
      <c r="G83" s="263"/>
      <c r="H83" s="264"/>
      <c r="I83" s="265"/>
      <c r="J83" s="134" t="s">
        <v>366</v>
      </c>
      <c r="K83" s="134"/>
      <c r="L83" s="134"/>
      <c r="M83" s="135"/>
      <c r="N83" s="109"/>
      <c r="V83" s="141"/>
    </row>
    <row r="84" spans="1:22" ht="23.25" thickBot="1">
      <c r="A84" s="261"/>
      <c r="B84" s="137" t="s">
        <v>356</v>
      </c>
      <c r="C84" s="137" t="s">
        <v>357</v>
      </c>
      <c r="D84" s="137" t="s">
        <v>358</v>
      </c>
      <c r="E84" s="266" t="s">
        <v>359</v>
      </c>
      <c r="F84" s="266"/>
      <c r="G84" s="267"/>
      <c r="H84" s="268"/>
      <c r="I84" s="269"/>
      <c r="J84" s="138" t="s">
        <v>367</v>
      </c>
      <c r="K84" s="139"/>
      <c r="L84" s="139"/>
      <c r="M84" s="140"/>
      <c r="N84" s="109"/>
      <c r="V84" s="141"/>
    </row>
    <row r="85" spans="1:22" ht="13.5" thickBot="1">
      <c r="A85" s="262"/>
      <c r="B85" s="142"/>
      <c r="C85" s="142"/>
      <c r="D85" s="143"/>
      <c r="E85" s="144" t="s">
        <v>363</v>
      </c>
      <c r="F85" s="145"/>
      <c r="G85" s="243"/>
      <c r="H85" s="244"/>
      <c r="I85" s="245"/>
      <c r="J85" s="138" t="s">
        <v>368</v>
      </c>
      <c r="K85" s="139"/>
      <c r="L85" s="139"/>
      <c r="M85" s="140"/>
      <c r="N85" s="109"/>
      <c r="V85" s="141"/>
    </row>
    <row r="86" spans="1:22" ht="24" thickTop="1" thickBot="1">
      <c r="A86" s="260">
        <f t="shared" ref="A86" si="14">A82+1</f>
        <v>18</v>
      </c>
      <c r="B86" s="127" t="s">
        <v>347</v>
      </c>
      <c r="C86" s="127" t="s">
        <v>348</v>
      </c>
      <c r="D86" s="127" t="s">
        <v>349</v>
      </c>
      <c r="E86" s="234" t="s">
        <v>350</v>
      </c>
      <c r="F86" s="234"/>
      <c r="G86" s="234" t="s">
        <v>341</v>
      </c>
      <c r="H86" s="235"/>
      <c r="I86" s="107"/>
      <c r="J86" s="128" t="s">
        <v>366</v>
      </c>
      <c r="K86" s="129"/>
      <c r="L86" s="129"/>
      <c r="M86" s="130"/>
      <c r="N86" s="109"/>
      <c r="V86" s="141"/>
    </row>
    <row r="87" spans="1:22" ht="13.5" thickBot="1">
      <c r="A87" s="261"/>
      <c r="B87" s="132"/>
      <c r="C87" s="132"/>
      <c r="D87" s="133"/>
      <c r="E87" s="132"/>
      <c r="F87" s="132"/>
      <c r="G87" s="263"/>
      <c r="H87" s="264"/>
      <c r="I87" s="265"/>
      <c r="J87" s="134" t="s">
        <v>366</v>
      </c>
      <c r="K87" s="134"/>
      <c r="L87" s="134"/>
      <c r="M87" s="135"/>
      <c r="N87" s="109"/>
      <c r="V87" s="141"/>
    </row>
    <row r="88" spans="1:22" ht="23.25" thickBot="1">
      <c r="A88" s="261"/>
      <c r="B88" s="137" t="s">
        <v>356</v>
      </c>
      <c r="C88" s="137" t="s">
        <v>357</v>
      </c>
      <c r="D88" s="137" t="s">
        <v>358</v>
      </c>
      <c r="E88" s="266" t="s">
        <v>359</v>
      </c>
      <c r="F88" s="266"/>
      <c r="G88" s="267"/>
      <c r="H88" s="268"/>
      <c r="I88" s="269"/>
      <c r="J88" s="138" t="s">
        <v>367</v>
      </c>
      <c r="K88" s="139"/>
      <c r="L88" s="139"/>
      <c r="M88" s="140"/>
      <c r="N88" s="109"/>
      <c r="V88" s="141"/>
    </row>
    <row r="89" spans="1:22" ht="13.5" thickBot="1">
      <c r="A89" s="262"/>
      <c r="B89" s="142"/>
      <c r="C89" s="142"/>
      <c r="D89" s="143"/>
      <c r="E89" s="144" t="s">
        <v>363</v>
      </c>
      <c r="F89" s="145"/>
      <c r="G89" s="243"/>
      <c r="H89" s="244"/>
      <c r="I89" s="245"/>
      <c r="J89" s="138" t="s">
        <v>368</v>
      </c>
      <c r="K89" s="139"/>
      <c r="L89" s="139"/>
      <c r="M89" s="140"/>
      <c r="N89" s="109"/>
      <c r="V89" s="141"/>
    </row>
    <row r="90" spans="1:22" ht="24" thickTop="1" thickBot="1">
      <c r="A90" s="260">
        <f t="shared" ref="A90" si="15">A86+1</f>
        <v>19</v>
      </c>
      <c r="B90" s="127" t="s">
        <v>347</v>
      </c>
      <c r="C90" s="127" t="s">
        <v>348</v>
      </c>
      <c r="D90" s="127" t="s">
        <v>349</v>
      </c>
      <c r="E90" s="234" t="s">
        <v>350</v>
      </c>
      <c r="F90" s="234"/>
      <c r="G90" s="234" t="s">
        <v>341</v>
      </c>
      <c r="H90" s="235"/>
      <c r="I90" s="107"/>
      <c r="J90" s="128" t="s">
        <v>366</v>
      </c>
      <c r="K90" s="129"/>
      <c r="L90" s="129"/>
      <c r="M90" s="130"/>
      <c r="N90" s="109"/>
      <c r="V90" s="141"/>
    </row>
    <row r="91" spans="1:22" ht="13.5" thickBot="1">
      <c r="A91" s="261"/>
      <c r="B91" s="132"/>
      <c r="C91" s="132"/>
      <c r="D91" s="133"/>
      <c r="E91" s="132"/>
      <c r="F91" s="132"/>
      <c r="G91" s="263"/>
      <c r="H91" s="264"/>
      <c r="I91" s="265"/>
      <c r="J91" s="134" t="s">
        <v>366</v>
      </c>
      <c r="K91" s="134"/>
      <c r="L91" s="134"/>
      <c r="M91" s="135"/>
      <c r="N91" s="109"/>
      <c r="V91" s="141"/>
    </row>
    <row r="92" spans="1:22" ht="23.25" thickBot="1">
      <c r="A92" s="261"/>
      <c r="B92" s="137" t="s">
        <v>356</v>
      </c>
      <c r="C92" s="137" t="s">
        <v>357</v>
      </c>
      <c r="D92" s="137" t="s">
        <v>358</v>
      </c>
      <c r="E92" s="266" t="s">
        <v>359</v>
      </c>
      <c r="F92" s="266"/>
      <c r="G92" s="267"/>
      <c r="H92" s="268"/>
      <c r="I92" s="269"/>
      <c r="J92" s="138" t="s">
        <v>367</v>
      </c>
      <c r="K92" s="139"/>
      <c r="L92" s="139"/>
      <c r="M92" s="140"/>
      <c r="N92" s="109"/>
      <c r="V92" s="141"/>
    </row>
    <row r="93" spans="1:22" ht="13.5" thickBot="1">
      <c r="A93" s="262"/>
      <c r="B93" s="142"/>
      <c r="C93" s="142"/>
      <c r="D93" s="143"/>
      <c r="E93" s="144" t="s">
        <v>363</v>
      </c>
      <c r="F93" s="145"/>
      <c r="G93" s="243"/>
      <c r="H93" s="244"/>
      <c r="I93" s="245"/>
      <c r="J93" s="138" t="s">
        <v>368</v>
      </c>
      <c r="K93" s="139"/>
      <c r="L93" s="139"/>
      <c r="M93" s="140"/>
      <c r="N93" s="109"/>
      <c r="V93" s="141"/>
    </row>
    <row r="94" spans="1:22" ht="24" thickTop="1" thickBot="1">
      <c r="A94" s="260">
        <f t="shared" ref="A94" si="16">A90+1</f>
        <v>20</v>
      </c>
      <c r="B94" s="127" t="s">
        <v>347</v>
      </c>
      <c r="C94" s="127" t="s">
        <v>348</v>
      </c>
      <c r="D94" s="127" t="s">
        <v>349</v>
      </c>
      <c r="E94" s="234" t="s">
        <v>350</v>
      </c>
      <c r="F94" s="234"/>
      <c r="G94" s="234" t="s">
        <v>341</v>
      </c>
      <c r="H94" s="235"/>
      <c r="I94" s="107"/>
      <c r="J94" s="128" t="s">
        <v>366</v>
      </c>
      <c r="K94" s="129"/>
      <c r="L94" s="129"/>
      <c r="M94" s="130"/>
      <c r="N94" s="109"/>
      <c r="V94" s="141"/>
    </row>
    <row r="95" spans="1:22" ht="13.5" thickBot="1">
      <c r="A95" s="261"/>
      <c r="B95" s="132"/>
      <c r="C95" s="132"/>
      <c r="D95" s="133"/>
      <c r="E95" s="132"/>
      <c r="F95" s="132"/>
      <c r="G95" s="263"/>
      <c r="H95" s="264"/>
      <c r="I95" s="265"/>
      <c r="J95" s="134" t="s">
        <v>366</v>
      </c>
      <c r="K95" s="134"/>
      <c r="L95" s="134"/>
      <c r="M95" s="135"/>
      <c r="N95" s="109"/>
      <c r="V95" s="141"/>
    </row>
    <row r="96" spans="1:22" ht="23.25" thickBot="1">
      <c r="A96" s="261"/>
      <c r="B96" s="137" t="s">
        <v>356</v>
      </c>
      <c r="C96" s="137" t="s">
        <v>357</v>
      </c>
      <c r="D96" s="137" t="s">
        <v>358</v>
      </c>
      <c r="E96" s="266" t="s">
        <v>359</v>
      </c>
      <c r="F96" s="266"/>
      <c r="G96" s="267"/>
      <c r="H96" s="268"/>
      <c r="I96" s="269"/>
      <c r="J96" s="138" t="s">
        <v>367</v>
      </c>
      <c r="K96" s="139"/>
      <c r="L96" s="139"/>
      <c r="M96" s="140"/>
      <c r="N96" s="109"/>
      <c r="V96" s="141"/>
    </row>
    <row r="97" spans="1:22" ht="13.5" thickBot="1">
      <c r="A97" s="262"/>
      <c r="B97" s="142"/>
      <c r="C97" s="142"/>
      <c r="D97" s="143"/>
      <c r="E97" s="144" t="s">
        <v>363</v>
      </c>
      <c r="F97" s="145"/>
      <c r="G97" s="243"/>
      <c r="H97" s="244"/>
      <c r="I97" s="245"/>
      <c r="J97" s="138" t="s">
        <v>368</v>
      </c>
      <c r="K97" s="139"/>
      <c r="L97" s="139"/>
      <c r="M97" s="140"/>
      <c r="N97" s="109"/>
      <c r="V97" s="141"/>
    </row>
    <row r="98" spans="1:22" ht="24" thickTop="1" thickBot="1">
      <c r="A98" s="260">
        <f t="shared" ref="A98" si="17">A94+1</f>
        <v>21</v>
      </c>
      <c r="B98" s="127" t="s">
        <v>347</v>
      </c>
      <c r="C98" s="127" t="s">
        <v>348</v>
      </c>
      <c r="D98" s="127" t="s">
        <v>349</v>
      </c>
      <c r="E98" s="234" t="s">
        <v>350</v>
      </c>
      <c r="F98" s="234"/>
      <c r="G98" s="234" t="s">
        <v>341</v>
      </c>
      <c r="H98" s="235"/>
      <c r="I98" s="107"/>
      <c r="J98" s="128" t="s">
        <v>366</v>
      </c>
      <c r="K98" s="129"/>
      <c r="L98" s="129"/>
      <c r="M98" s="130"/>
      <c r="N98" s="109"/>
      <c r="V98" s="141"/>
    </row>
    <row r="99" spans="1:22" ht="13.5" thickBot="1">
      <c r="A99" s="261"/>
      <c r="B99" s="132"/>
      <c r="C99" s="132"/>
      <c r="D99" s="133"/>
      <c r="E99" s="132"/>
      <c r="F99" s="132"/>
      <c r="G99" s="263"/>
      <c r="H99" s="264"/>
      <c r="I99" s="265"/>
      <c r="J99" s="134" t="s">
        <v>366</v>
      </c>
      <c r="K99" s="134"/>
      <c r="L99" s="134"/>
      <c r="M99" s="135"/>
      <c r="N99" s="109"/>
      <c r="V99" s="141"/>
    </row>
    <row r="100" spans="1:22" ht="23.25" thickBot="1">
      <c r="A100" s="261"/>
      <c r="B100" s="137" t="s">
        <v>356</v>
      </c>
      <c r="C100" s="137" t="s">
        <v>357</v>
      </c>
      <c r="D100" s="137" t="s">
        <v>358</v>
      </c>
      <c r="E100" s="266" t="s">
        <v>359</v>
      </c>
      <c r="F100" s="266"/>
      <c r="G100" s="267"/>
      <c r="H100" s="268"/>
      <c r="I100" s="269"/>
      <c r="J100" s="138" t="s">
        <v>367</v>
      </c>
      <c r="K100" s="139"/>
      <c r="L100" s="139"/>
      <c r="M100" s="140"/>
      <c r="N100" s="109"/>
      <c r="V100" s="141"/>
    </row>
    <row r="101" spans="1:22" ht="13.5" thickBot="1">
      <c r="A101" s="262"/>
      <c r="B101" s="142"/>
      <c r="C101" s="142"/>
      <c r="D101" s="143"/>
      <c r="E101" s="144" t="s">
        <v>363</v>
      </c>
      <c r="F101" s="145"/>
      <c r="G101" s="243"/>
      <c r="H101" s="244"/>
      <c r="I101" s="245"/>
      <c r="J101" s="138" t="s">
        <v>368</v>
      </c>
      <c r="K101" s="139"/>
      <c r="L101" s="139"/>
      <c r="M101" s="140"/>
      <c r="N101" s="109"/>
      <c r="V101" s="141"/>
    </row>
    <row r="102" spans="1:22" ht="24" thickTop="1" thickBot="1">
      <c r="A102" s="260">
        <f t="shared" ref="A102" si="18">A98+1</f>
        <v>22</v>
      </c>
      <c r="B102" s="127" t="s">
        <v>347</v>
      </c>
      <c r="C102" s="127" t="s">
        <v>348</v>
      </c>
      <c r="D102" s="127" t="s">
        <v>349</v>
      </c>
      <c r="E102" s="234" t="s">
        <v>350</v>
      </c>
      <c r="F102" s="234"/>
      <c r="G102" s="234" t="s">
        <v>341</v>
      </c>
      <c r="H102" s="235"/>
      <c r="I102" s="107"/>
      <c r="J102" s="128" t="s">
        <v>366</v>
      </c>
      <c r="K102" s="129"/>
      <c r="L102" s="129"/>
      <c r="M102" s="130"/>
      <c r="N102" s="109"/>
      <c r="V102" s="141"/>
    </row>
    <row r="103" spans="1:22" ht="13.5" thickBot="1">
      <c r="A103" s="261"/>
      <c r="B103" s="132"/>
      <c r="C103" s="132"/>
      <c r="D103" s="133"/>
      <c r="E103" s="132"/>
      <c r="F103" s="132"/>
      <c r="G103" s="263"/>
      <c r="H103" s="264"/>
      <c r="I103" s="265"/>
      <c r="J103" s="134" t="s">
        <v>366</v>
      </c>
      <c r="K103" s="134"/>
      <c r="L103" s="134"/>
      <c r="M103" s="135"/>
      <c r="N103" s="109"/>
      <c r="V103" s="141"/>
    </row>
    <row r="104" spans="1:22" ht="23.25" thickBot="1">
      <c r="A104" s="261"/>
      <c r="B104" s="137" t="s">
        <v>356</v>
      </c>
      <c r="C104" s="137" t="s">
        <v>357</v>
      </c>
      <c r="D104" s="137" t="s">
        <v>358</v>
      </c>
      <c r="E104" s="266" t="s">
        <v>359</v>
      </c>
      <c r="F104" s="266"/>
      <c r="G104" s="267"/>
      <c r="H104" s="268"/>
      <c r="I104" s="269"/>
      <c r="J104" s="138" t="s">
        <v>367</v>
      </c>
      <c r="K104" s="139"/>
      <c r="L104" s="139"/>
      <c r="M104" s="140"/>
      <c r="N104" s="109"/>
      <c r="V104" s="141"/>
    </row>
    <row r="105" spans="1:22" ht="13.5" thickBot="1">
      <c r="A105" s="262"/>
      <c r="B105" s="142"/>
      <c r="C105" s="142"/>
      <c r="D105" s="143"/>
      <c r="E105" s="144" t="s">
        <v>363</v>
      </c>
      <c r="F105" s="145"/>
      <c r="G105" s="243"/>
      <c r="H105" s="244"/>
      <c r="I105" s="245"/>
      <c r="J105" s="138" t="s">
        <v>368</v>
      </c>
      <c r="K105" s="139"/>
      <c r="L105" s="139"/>
      <c r="M105" s="140"/>
      <c r="N105" s="109"/>
      <c r="V105" s="141"/>
    </row>
    <row r="106" spans="1:22" ht="24" thickTop="1" thickBot="1">
      <c r="A106" s="260">
        <f t="shared" ref="A106" si="19">A102+1</f>
        <v>23</v>
      </c>
      <c r="B106" s="127" t="s">
        <v>347</v>
      </c>
      <c r="C106" s="127" t="s">
        <v>348</v>
      </c>
      <c r="D106" s="127" t="s">
        <v>349</v>
      </c>
      <c r="E106" s="234" t="s">
        <v>350</v>
      </c>
      <c r="F106" s="234"/>
      <c r="G106" s="234" t="s">
        <v>341</v>
      </c>
      <c r="H106" s="235"/>
      <c r="I106" s="107"/>
      <c r="J106" s="128" t="s">
        <v>366</v>
      </c>
      <c r="K106" s="129"/>
      <c r="L106" s="129"/>
      <c r="M106" s="130"/>
      <c r="N106" s="109"/>
      <c r="V106" s="141"/>
    </row>
    <row r="107" spans="1:22" ht="13.5" thickBot="1">
      <c r="A107" s="261"/>
      <c r="B107" s="132"/>
      <c r="C107" s="132"/>
      <c r="D107" s="133"/>
      <c r="E107" s="132"/>
      <c r="F107" s="132"/>
      <c r="G107" s="263"/>
      <c r="H107" s="264"/>
      <c r="I107" s="265"/>
      <c r="J107" s="134" t="s">
        <v>366</v>
      </c>
      <c r="K107" s="134"/>
      <c r="L107" s="134"/>
      <c r="M107" s="135"/>
      <c r="N107" s="109"/>
      <c r="V107" s="141"/>
    </row>
    <row r="108" spans="1:22" ht="23.25" thickBot="1">
      <c r="A108" s="261"/>
      <c r="B108" s="137" t="s">
        <v>356</v>
      </c>
      <c r="C108" s="137" t="s">
        <v>357</v>
      </c>
      <c r="D108" s="137" t="s">
        <v>358</v>
      </c>
      <c r="E108" s="266" t="s">
        <v>359</v>
      </c>
      <c r="F108" s="266"/>
      <c r="G108" s="267"/>
      <c r="H108" s="268"/>
      <c r="I108" s="269"/>
      <c r="J108" s="138" t="s">
        <v>367</v>
      </c>
      <c r="K108" s="139"/>
      <c r="L108" s="139"/>
      <c r="M108" s="140"/>
      <c r="N108" s="109"/>
      <c r="V108" s="141"/>
    </row>
    <row r="109" spans="1:22" ht="13.5" thickBot="1">
      <c r="A109" s="262"/>
      <c r="B109" s="142"/>
      <c r="C109" s="142"/>
      <c r="D109" s="143"/>
      <c r="E109" s="144" t="s">
        <v>363</v>
      </c>
      <c r="F109" s="145"/>
      <c r="G109" s="243"/>
      <c r="H109" s="244"/>
      <c r="I109" s="245"/>
      <c r="J109" s="138" t="s">
        <v>368</v>
      </c>
      <c r="K109" s="139"/>
      <c r="L109" s="139"/>
      <c r="M109" s="140"/>
      <c r="N109" s="109"/>
      <c r="V109" s="141"/>
    </row>
    <row r="110" spans="1:22" ht="24" thickTop="1" thickBot="1">
      <c r="A110" s="260">
        <f t="shared" ref="A110" si="20">A106+1</f>
        <v>24</v>
      </c>
      <c r="B110" s="127" t="s">
        <v>347</v>
      </c>
      <c r="C110" s="127" t="s">
        <v>348</v>
      </c>
      <c r="D110" s="127" t="s">
        <v>349</v>
      </c>
      <c r="E110" s="234" t="s">
        <v>350</v>
      </c>
      <c r="F110" s="234"/>
      <c r="G110" s="234" t="s">
        <v>341</v>
      </c>
      <c r="H110" s="235"/>
      <c r="I110" s="107"/>
      <c r="J110" s="128" t="s">
        <v>366</v>
      </c>
      <c r="K110" s="129"/>
      <c r="L110" s="129"/>
      <c r="M110" s="130"/>
      <c r="N110" s="109"/>
      <c r="V110" s="141"/>
    </row>
    <row r="111" spans="1:22" ht="13.5" thickBot="1">
      <c r="A111" s="261"/>
      <c r="B111" s="132"/>
      <c r="C111" s="132"/>
      <c r="D111" s="133"/>
      <c r="E111" s="132"/>
      <c r="F111" s="132"/>
      <c r="G111" s="263"/>
      <c r="H111" s="264"/>
      <c r="I111" s="265"/>
      <c r="J111" s="134" t="s">
        <v>366</v>
      </c>
      <c r="K111" s="134"/>
      <c r="L111" s="134"/>
      <c r="M111" s="135"/>
      <c r="N111" s="109"/>
      <c r="V111" s="141"/>
    </row>
    <row r="112" spans="1:22" ht="23.25" thickBot="1">
      <c r="A112" s="261"/>
      <c r="B112" s="137" t="s">
        <v>356</v>
      </c>
      <c r="C112" s="137" t="s">
        <v>357</v>
      </c>
      <c r="D112" s="137" t="s">
        <v>358</v>
      </c>
      <c r="E112" s="266" t="s">
        <v>359</v>
      </c>
      <c r="F112" s="266"/>
      <c r="G112" s="267"/>
      <c r="H112" s="268"/>
      <c r="I112" s="269"/>
      <c r="J112" s="138" t="s">
        <v>367</v>
      </c>
      <c r="K112" s="139"/>
      <c r="L112" s="139"/>
      <c r="M112" s="140"/>
      <c r="N112" s="109"/>
      <c r="V112" s="141"/>
    </row>
    <row r="113" spans="1:22" ht="13.5" thickBot="1">
      <c r="A113" s="262"/>
      <c r="B113" s="142"/>
      <c r="C113" s="142"/>
      <c r="D113" s="143"/>
      <c r="E113" s="144" t="s">
        <v>363</v>
      </c>
      <c r="F113" s="145"/>
      <c r="G113" s="243"/>
      <c r="H113" s="244"/>
      <c r="I113" s="245"/>
      <c r="J113" s="138" t="s">
        <v>368</v>
      </c>
      <c r="K113" s="139"/>
      <c r="L113" s="139"/>
      <c r="M113" s="140"/>
      <c r="N113" s="109"/>
      <c r="V113" s="141"/>
    </row>
    <row r="114" spans="1:22" ht="24" thickTop="1" thickBot="1">
      <c r="A114" s="260">
        <f t="shared" ref="A114" si="21">A110+1</f>
        <v>25</v>
      </c>
      <c r="B114" s="127" t="s">
        <v>347</v>
      </c>
      <c r="C114" s="127" t="s">
        <v>348</v>
      </c>
      <c r="D114" s="127" t="s">
        <v>349</v>
      </c>
      <c r="E114" s="234" t="s">
        <v>350</v>
      </c>
      <c r="F114" s="234"/>
      <c r="G114" s="234" t="s">
        <v>341</v>
      </c>
      <c r="H114" s="235"/>
      <c r="I114" s="107"/>
      <c r="J114" s="128" t="s">
        <v>366</v>
      </c>
      <c r="K114" s="129"/>
      <c r="L114" s="129"/>
      <c r="M114" s="130"/>
      <c r="N114" s="109"/>
      <c r="V114" s="141"/>
    </row>
    <row r="115" spans="1:22" ht="13.5" thickBot="1">
      <c r="A115" s="261"/>
      <c r="B115" s="132"/>
      <c r="C115" s="132"/>
      <c r="D115" s="133"/>
      <c r="E115" s="132"/>
      <c r="F115" s="132"/>
      <c r="G115" s="263"/>
      <c r="H115" s="264"/>
      <c r="I115" s="265"/>
      <c r="J115" s="134" t="s">
        <v>366</v>
      </c>
      <c r="K115" s="134"/>
      <c r="L115" s="134"/>
      <c r="M115" s="135"/>
      <c r="N115" s="109"/>
      <c r="V115" s="141"/>
    </row>
    <row r="116" spans="1:22" ht="23.25" thickBot="1">
      <c r="A116" s="261"/>
      <c r="B116" s="137" t="s">
        <v>356</v>
      </c>
      <c r="C116" s="137" t="s">
        <v>357</v>
      </c>
      <c r="D116" s="137" t="s">
        <v>358</v>
      </c>
      <c r="E116" s="266" t="s">
        <v>359</v>
      </c>
      <c r="F116" s="266"/>
      <c r="G116" s="267"/>
      <c r="H116" s="268"/>
      <c r="I116" s="269"/>
      <c r="J116" s="138" t="s">
        <v>367</v>
      </c>
      <c r="K116" s="139"/>
      <c r="L116" s="139"/>
      <c r="M116" s="140"/>
      <c r="N116" s="109"/>
      <c r="V116" s="141"/>
    </row>
    <row r="117" spans="1:22" ht="13.5" thickBot="1">
      <c r="A117" s="262"/>
      <c r="B117" s="142"/>
      <c r="C117" s="142"/>
      <c r="D117" s="143"/>
      <c r="E117" s="144" t="s">
        <v>363</v>
      </c>
      <c r="F117" s="145"/>
      <c r="G117" s="243"/>
      <c r="H117" s="244"/>
      <c r="I117" s="245"/>
      <c r="J117" s="138" t="s">
        <v>368</v>
      </c>
      <c r="K117" s="139"/>
      <c r="L117" s="139"/>
      <c r="M117" s="140"/>
      <c r="N117" s="109"/>
      <c r="V117" s="141"/>
    </row>
    <row r="118" spans="1:22" ht="24" thickTop="1" thickBot="1">
      <c r="A118" s="260">
        <f t="shared" ref="A118" si="22">A114+1</f>
        <v>26</v>
      </c>
      <c r="B118" s="127" t="s">
        <v>347</v>
      </c>
      <c r="C118" s="127" t="s">
        <v>348</v>
      </c>
      <c r="D118" s="127" t="s">
        <v>349</v>
      </c>
      <c r="E118" s="234" t="s">
        <v>350</v>
      </c>
      <c r="F118" s="234"/>
      <c r="G118" s="234" t="s">
        <v>341</v>
      </c>
      <c r="H118" s="235"/>
      <c r="I118" s="107"/>
      <c r="J118" s="128" t="s">
        <v>366</v>
      </c>
      <c r="K118" s="129"/>
      <c r="L118" s="129"/>
      <c r="M118" s="130"/>
      <c r="N118" s="109"/>
      <c r="V118" s="141"/>
    </row>
    <row r="119" spans="1:22" ht="13.5" thickBot="1">
      <c r="A119" s="261"/>
      <c r="B119" s="132"/>
      <c r="C119" s="132"/>
      <c r="D119" s="133"/>
      <c r="E119" s="132"/>
      <c r="F119" s="132"/>
      <c r="G119" s="263"/>
      <c r="H119" s="264"/>
      <c r="I119" s="265"/>
      <c r="J119" s="134" t="s">
        <v>366</v>
      </c>
      <c r="K119" s="134"/>
      <c r="L119" s="134"/>
      <c r="M119" s="135"/>
      <c r="N119" s="109"/>
      <c r="V119" s="141"/>
    </row>
    <row r="120" spans="1:22" ht="23.25" thickBot="1">
      <c r="A120" s="261"/>
      <c r="B120" s="137" t="s">
        <v>356</v>
      </c>
      <c r="C120" s="137" t="s">
        <v>357</v>
      </c>
      <c r="D120" s="137" t="s">
        <v>358</v>
      </c>
      <c r="E120" s="266" t="s">
        <v>359</v>
      </c>
      <c r="F120" s="266"/>
      <c r="G120" s="267"/>
      <c r="H120" s="268"/>
      <c r="I120" s="269"/>
      <c r="J120" s="138" t="s">
        <v>367</v>
      </c>
      <c r="K120" s="139"/>
      <c r="L120" s="139"/>
      <c r="M120" s="140"/>
      <c r="N120" s="109"/>
      <c r="V120" s="141"/>
    </row>
    <row r="121" spans="1:22" ht="13.5" thickBot="1">
      <c r="A121" s="262"/>
      <c r="B121" s="142"/>
      <c r="C121" s="142"/>
      <c r="D121" s="143"/>
      <c r="E121" s="144" t="s">
        <v>363</v>
      </c>
      <c r="F121" s="145"/>
      <c r="G121" s="243"/>
      <c r="H121" s="244"/>
      <c r="I121" s="245"/>
      <c r="J121" s="138" t="s">
        <v>368</v>
      </c>
      <c r="K121" s="139"/>
      <c r="L121" s="139"/>
      <c r="M121" s="140"/>
      <c r="N121" s="109"/>
      <c r="V121" s="141"/>
    </row>
    <row r="122" spans="1:22" ht="24" thickTop="1" thickBot="1">
      <c r="A122" s="260">
        <f t="shared" ref="A122" si="23">A118+1</f>
        <v>27</v>
      </c>
      <c r="B122" s="127" t="s">
        <v>347</v>
      </c>
      <c r="C122" s="127" t="s">
        <v>348</v>
      </c>
      <c r="D122" s="127" t="s">
        <v>349</v>
      </c>
      <c r="E122" s="234" t="s">
        <v>350</v>
      </c>
      <c r="F122" s="234"/>
      <c r="G122" s="234" t="s">
        <v>341</v>
      </c>
      <c r="H122" s="235"/>
      <c r="I122" s="107"/>
      <c r="J122" s="128" t="s">
        <v>366</v>
      </c>
      <c r="K122" s="129"/>
      <c r="L122" s="129"/>
      <c r="M122" s="130"/>
      <c r="N122" s="109"/>
      <c r="V122" s="141"/>
    </row>
    <row r="123" spans="1:22" ht="13.5" thickBot="1">
      <c r="A123" s="261"/>
      <c r="B123" s="132"/>
      <c r="C123" s="132"/>
      <c r="D123" s="133"/>
      <c r="E123" s="132"/>
      <c r="F123" s="132"/>
      <c r="G123" s="263"/>
      <c r="H123" s="264"/>
      <c r="I123" s="265"/>
      <c r="J123" s="134" t="s">
        <v>366</v>
      </c>
      <c r="K123" s="134"/>
      <c r="L123" s="134"/>
      <c r="M123" s="135"/>
      <c r="N123" s="109"/>
      <c r="V123" s="141"/>
    </row>
    <row r="124" spans="1:22" ht="23.25" thickBot="1">
      <c r="A124" s="261"/>
      <c r="B124" s="137" t="s">
        <v>356</v>
      </c>
      <c r="C124" s="137" t="s">
        <v>357</v>
      </c>
      <c r="D124" s="137" t="s">
        <v>358</v>
      </c>
      <c r="E124" s="266" t="s">
        <v>359</v>
      </c>
      <c r="F124" s="266"/>
      <c r="G124" s="267"/>
      <c r="H124" s="268"/>
      <c r="I124" s="269"/>
      <c r="J124" s="138" t="s">
        <v>367</v>
      </c>
      <c r="K124" s="139"/>
      <c r="L124" s="139"/>
      <c r="M124" s="140"/>
      <c r="N124" s="109"/>
      <c r="V124" s="141"/>
    </row>
    <row r="125" spans="1:22" ht="13.5" thickBot="1">
      <c r="A125" s="262"/>
      <c r="B125" s="142"/>
      <c r="C125" s="142"/>
      <c r="D125" s="143"/>
      <c r="E125" s="144" t="s">
        <v>363</v>
      </c>
      <c r="F125" s="145"/>
      <c r="G125" s="243"/>
      <c r="H125" s="244"/>
      <c r="I125" s="245"/>
      <c r="J125" s="138" t="s">
        <v>368</v>
      </c>
      <c r="K125" s="139"/>
      <c r="L125" s="139"/>
      <c r="M125" s="140"/>
      <c r="N125" s="109"/>
      <c r="V125" s="141"/>
    </row>
    <row r="126" spans="1:22" ht="24" thickTop="1" thickBot="1">
      <c r="A126" s="260">
        <f t="shared" ref="A126" si="24">A122+1</f>
        <v>28</v>
      </c>
      <c r="B126" s="127" t="s">
        <v>347</v>
      </c>
      <c r="C126" s="127" t="s">
        <v>348</v>
      </c>
      <c r="D126" s="127" t="s">
        <v>349</v>
      </c>
      <c r="E126" s="234" t="s">
        <v>350</v>
      </c>
      <c r="F126" s="234"/>
      <c r="G126" s="234" t="s">
        <v>341</v>
      </c>
      <c r="H126" s="235"/>
      <c r="I126" s="107"/>
      <c r="J126" s="128" t="s">
        <v>366</v>
      </c>
      <c r="K126" s="129"/>
      <c r="L126" s="129"/>
      <c r="M126" s="130"/>
      <c r="N126" s="109"/>
      <c r="V126" s="141"/>
    </row>
    <row r="127" spans="1:22" ht="13.5" thickBot="1">
      <c r="A127" s="261"/>
      <c r="B127" s="132"/>
      <c r="C127" s="132"/>
      <c r="D127" s="133"/>
      <c r="E127" s="132"/>
      <c r="F127" s="132"/>
      <c r="G127" s="263"/>
      <c r="H127" s="264"/>
      <c r="I127" s="265"/>
      <c r="J127" s="134" t="s">
        <v>366</v>
      </c>
      <c r="K127" s="134"/>
      <c r="L127" s="134"/>
      <c r="M127" s="135"/>
      <c r="N127" s="109"/>
      <c r="V127" s="141"/>
    </row>
    <row r="128" spans="1:22" ht="23.25" thickBot="1">
      <c r="A128" s="261"/>
      <c r="B128" s="137" t="s">
        <v>356</v>
      </c>
      <c r="C128" s="137" t="s">
        <v>357</v>
      </c>
      <c r="D128" s="137" t="s">
        <v>358</v>
      </c>
      <c r="E128" s="266" t="s">
        <v>359</v>
      </c>
      <c r="F128" s="266"/>
      <c r="G128" s="267"/>
      <c r="H128" s="268"/>
      <c r="I128" s="269"/>
      <c r="J128" s="138" t="s">
        <v>367</v>
      </c>
      <c r="K128" s="139"/>
      <c r="L128" s="139"/>
      <c r="M128" s="140"/>
      <c r="N128" s="109"/>
      <c r="V128" s="141"/>
    </row>
    <row r="129" spans="1:22" ht="13.5" thickBot="1">
      <c r="A129" s="262"/>
      <c r="B129" s="142"/>
      <c r="C129" s="142"/>
      <c r="D129" s="143"/>
      <c r="E129" s="144" t="s">
        <v>363</v>
      </c>
      <c r="F129" s="145"/>
      <c r="G129" s="243"/>
      <c r="H129" s="244"/>
      <c r="I129" s="245"/>
      <c r="J129" s="138" t="s">
        <v>368</v>
      </c>
      <c r="K129" s="139"/>
      <c r="L129" s="139"/>
      <c r="M129" s="140"/>
      <c r="N129" s="109"/>
      <c r="V129" s="141"/>
    </row>
    <row r="130" spans="1:22" ht="24" thickTop="1" thickBot="1">
      <c r="A130" s="260">
        <f t="shared" ref="A130" si="25">A126+1</f>
        <v>29</v>
      </c>
      <c r="B130" s="127" t="s">
        <v>347</v>
      </c>
      <c r="C130" s="127" t="s">
        <v>348</v>
      </c>
      <c r="D130" s="127" t="s">
        <v>349</v>
      </c>
      <c r="E130" s="234" t="s">
        <v>350</v>
      </c>
      <c r="F130" s="234"/>
      <c r="G130" s="234" t="s">
        <v>341</v>
      </c>
      <c r="H130" s="235"/>
      <c r="I130" s="107"/>
      <c r="J130" s="128" t="s">
        <v>366</v>
      </c>
      <c r="K130" s="129"/>
      <c r="L130" s="129"/>
      <c r="M130" s="130"/>
      <c r="N130" s="109"/>
      <c r="V130" s="141"/>
    </row>
    <row r="131" spans="1:22" ht="13.5" thickBot="1">
      <c r="A131" s="261"/>
      <c r="B131" s="132"/>
      <c r="C131" s="132"/>
      <c r="D131" s="133"/>
      <c r="E131" s="132"/>
      <c r="F131" s="132"/>
      <c r="G131" s="263"/>
      <c r="H131" s="264"/>
      <c r="I131" s="265"/>
      <c r="J131" s="134" t="s">
        <v>366</v>
      </c>
      <c r="K131" s="134"/>
      <c r="L131" s="134"/>
      <c r="M131" s="135"/>
      <c r="N131" s="109"/>
      <c r="V131" s="141"/>
    </row>
    <row r="132" spans="1:22" ht="23.25" thickBot="1">
      <c r="A132" s="261"/>
      <c r="B132" s="137" t="s">
        <v>356</v>
      </c>
      <c r="C132" s="137" t="s">
        <v>357</v>
      </c>
      <c r="D132" s="137" t="s">
        <v>358</v>
      </c>
      <c r="E132" s="266" t="s">
        <v>359</v>
      </c>
      <c r="F132" s="266"/>
      <c r="G132" s="267"/>
      <c r="H132" s="268"/>
      <c r="I132" s="269"/>
      <c r="J132" s="138" t="s">
        <v>367</v>
      </c>
      <c r="K132" s="139"/>
      <c r="L132" s="139"/>
      <c r="M132" s="140"/>
      <c r="N132" s="109"/>
      <c r="V132" s="141"/>
    </row>
    <row r="133" spans="1:22" ht="13.5" thickBot="1">
      <c r="A133" s="262"/>
      <c r="B133" s="142"/>
      <c r="C133" s="142"/>
      <c r="D133" s="143"/>
      <c r="E133" s="144" t="s">
        <v>363</v>
      </c>
      <c r="F133" s="145"/>
      <c r="G133" s="243"/>
      <c r="H133" s="244"/>
      <c r="I133" s="245"/>
      <c r="J133" s="138" t="s">
        <v>368</v>
      </c>
      <c r="K133" s="139"/>
      <c r="L133" s="139"/>
      <c r="M133" s="140"/>
      <c r="N133" s="109"/>
      <c r="V133" s="141"/>
    </row>
    <row r="134" spans="1:22" ht="24" thickTop="1" thickBot="1">
      <c r="A134" s="260">
        <f t="shared" ref="A134" si="26">A130+1</f>
        <v>30</v>
      </c>
      <c r="B134" s="127" t="s">
        <v>347</v>
      </c>
      <c r="C134" s="127" t="s">
        <v>348</v>
      </c>
      <c r="D134" s="127" t="s">
        <v>349</v>
      </c>
      <c r="E134" s="234" t="s">
        <v>350</v>
      </c>
      <c r="F134" s="234"/>
      <c r="G134" s="234" t="s">
        <v>341</v>
      </c>
      <c r="H134" s="235"/>
      <c r="I134" s="107"/>
      <c r="J134" s="128" t="s">
        <v>366</v>
      </c>
      <c r="K134" s="129"/>
      <c r="L134" s="129"/>
      <c r="M134" s="130"/>
      <c r="N134" s="109"/>
      <c r="V134" s="141"/>
    </row>
    <row r="135" spans="1:22" ht="13.5" thickBot="1">
      <c r="A135" s="261"/>
      <c r="B135" s="132"/>
      <c r="C135" s="132"/>
      <c r="D135" s="133"/>
      <c r="E135" s="132"/>
      <c r="F135" s="132"/>
      <c r="G135" s="263"/>
      <c r="H135" s="264"/>
      <c r="I135" s="265"/>
      <c r="J135" s="134" t="s">
        <v>366</v>
      </c>
      <c r="K135" s="134"/>
      <c r="L135" s="134"/>
      <c r="M135" s="135"/>
      <c r="N135" s="109"/>
      <c r="V135" s="141"/>
    </row>
    <row r="136" spans="1:22" ht="23.25" thickBot="1">
      <c r="A136" s="261"/>
      <c r="B136" s="137" t="s">
        <v>356</v>
      </c>
      <c r="C136" s="137" t="s">
        <v>357</v>
      </c>
      <c r="D136" s="137" t="s">
        <v>358</v>
      </c>
      <c r="E136" s="266" t="s">
        <v>359</v>
      </c>
      <c r="F136" s="266"/>
      <c r="G136" s="267"/>
      <c r="H136" s="268"/>
      <c r="I136" s="269"/>
      <c r="J136" s="138" t="s">
        <v>367</v>
      </c>
      <c r="K136" s="139"/>
      <c r="L136" s="139"/>
      <c r="M136" s="140"/>
      <c r="N136" s="109"/>
      <c r="V136" s="141"/>
    </row>
    <row r="137" spans="1:22" ht="13.5" thickBot="1">
      <c r="A137" s="262"/>
      <c r="B137" s="142"/>
      <c r="C137" s="142"/>
      <c r="D137" s="143"/>
      <c r="E137" s="144" t="s">
        <v>363</v>
      </c>
      <c r="F137" s="145"/>
      <c r="G137" s="243"/>
      <c r="H137" s="244"/>
      <c r="I137" s="245"/>
      <c r="J137" s="138" t="s">
        <v>368</v>
      </c>
      <c r="K137" s="139"/>
      <c r="L137" s="139"/>
      <c r="M137" s="140"/>
      <c r="N137" s="109"/>
      <c r="V137" s="141"/>
    </row>
    <row r="138" spans="1:22" ht="24" thickTop="1" thickBot="1">
      <c r="A138" s="260">
        <f t="shared" ref="A138" si="27">A134+1</f>
        <v>31</v>
      </c>
      <c r="B138" s="127" t="s">
        <v>347</v>
      </c>
      <c r="C138" s="127" t="s">
        <v>348</v>
      </c>
      <c r="D138" s="127" t="s">
        <v>349</v>
      </c>
      <c r="E138" s="234" t="s">
        <v>350</v>
      </c>
      <c r="F138" s="234"/>
      <c r="G138" s="234" t="s">
        <v>341</v>
      </c>
      <c r="H138" s="235"/>
      <c r="I138" s="107"/>
      <c r="J138" s="128" t="s">
        <v>366</v>
      </c>
      <c r="K138" s="129"/>
      <c r="L138" s="129"/>
      <c r="M138" s="130"/>
      <c r="N138" s="109"/>
      <c r="V138" s="141"/>
    </row>
    <row r="139" spans="1:22" ht="13.5" thickBot="1">
      <c r="A139" s="261"/>
      <c r="B139" s="132"/>
      <c r="C139" s="132"/>
      <c r="D139" s="133"/>
      <c r="E139" s="132"/>
      <c r="F139" s="132"/>
      <c r="G139" s="263"/>
      <c r="H139" s="264"/>
      <c r="I139" s="265"/>
      <c r="J139" s="134" t="s">
        <v>366</v>
      </c>
      <c r="K139" s="134"/>
      <c r="L139" s="134"/>
      <c r="M139" s="135"/>
      <c r="N139" s="109"/>
      <c r="V139" s="141"/>
    </row>
    <row r="140" spans="1:22" ht="23.25" thickBot="1">
      <c r="A140" s="261"/>
      <c r="B140" s="137" t="s">
        <v>356</v>
      </c>
      <c r="C140" s="137" t="s">
        <v>357</v>
      </c>
      <c r="D140" s="137" t="s">
        <v>358</v>
      </c>
      <c r="E140" s="266" t="s">
        <v>359</v>
      </c>
      <c r="F140" s="266"/>
      <c r="G140" s="267"/>
      <c r="H140" s="268"/>
      <c r="I140" s="269"/>
      <c r="J140" s="138" t="s">
        <v>367</v>
      </c>
      <c r="K140" s="139"/>
      <c r="L140" s="139"/>
      <c r="M140" s="140"/>
      <c r="N140" s="109"/>
      <c r="V140" s="141"/>
    </row>
    <row r="141" spans="1:22" ht="13.5" thickBot="1">
      <c r="A141" s="262"/>
      <c r="B141" s="142"/>
      <c r="C141" s="142"/>
      <c r="D141" s="143"/>
      <c r="E141" s="144" t="s">
        <v>363</v>
      </c>
      <c r="F141" s="145"/>
      <c r="G141" s="243"/>
      <c r="H141" s="244"/>
      <c r="I141" s="245"/>
      <c r="J141" s="138" t="s">
        <v>368</v>
      </c>
      <c r="K141" s="139"/>
      <c r="L141" s="139"/>
      <c r="M141" s="140"/>
      <c r="N141" s="109"/>
      <c r="V141" s="141"/>
    </row>
    <row r="142" spans="1:22" ht="24" thickTop="1" thickBot="1">
      <c r="A142" s="260">
        <f t="shared" ref="A142" si="28">A138+1</f>
        <v>32</v>
      </c>
      <c r="B142" s="127" t="s">
        <v>347</v>
      </c>
      <c r="C142" s="127" t="s">
        <v>348</v>
      </c>
      <c r="D142" s="127" t="s">
        <v>349</v>
      </c>
      <c r="E142" s="234" t="s">
        <v>350</v>
      </c>
      <c r="F142" s="234"/>
      <c r="G142" s="234" t="s">
        <v>341</v>
      </c>
      <c r="H142" s="235"/>
      <c r="I142" s="107"/>
      <c r="J142" s="128" t="s">
        <v>366</v>
      </c>
      <c r="K142" s="129"/>
      <c r="L142" s="129"/>
      <c r="M142" s="130"/>
      <c r="N142" s="109"/>
      <c r="V142" s="141"/>
    </row>
    <row r="143" spans="1:22" ht="13.5" thickBot="1">
      <c r="A143" s="261"/>
      <c r="B143" s="132"/>
      <c r="C143" s="132"/>
      <c r="D143" s="133"/>
      <c r="E143" s="132"/>
      <c r="F143" s="132"/>
      <c r="G143" s="263"/>
      <c r="H143" s="264"/>
      <c r="I143" s="265"/>
      <c r="J143" s="134" t="s">
        <v>366</v>
      </c>
      <c r="K143" s="134"/>
      <c r="L143" s="134"/>
      <c r="M143" s="135"/>
      <c r="N143" s="109"/>
      <c r="V143" s="141"/>
    </row>
    <row r="144" spans="1:22" ht="23.25" thickBot="1">
      <c r="A144" s="261"/>
      <c r="B144" s="137" t="s">
        <v>356</v>
      </c>
      <c r="C144" s="137" t="s">
        <v>357</v>
      </c>
      <c r="D144" s="137" t="s">
        <v>358</v>
      </c>
      <c r="E144" s="266" t="s">
        <v>359</v>
      </c>
      <c r="F144" s="266"/>
      <c r="G144" s="267"/>
      <c r="H144" s="268"/>
      <c r="I144" s="269"/>
      <c r="J144" s="138" t="s">
        <v>367</v>
      </c>
      <c r="K144" s="139"/>
      <c r="L144" s="139"/>
      <c r="M144" s="140"/>
      <c r="N144" s="109"/>
      <c r="V144" s="141"/>
    </row>
    <row r="145" spans="1:22" ht="13.5" thickBot="1">
      <c r="A145" s="262"/>
      <c r="B145" s="142"/>
      <c r="C145" s="142"/>
      <c r="D145" s="143"/>
      <c r="E145" s="144" t="s">
        <v>363</v>
      </c>
      <c r="F145" s="145"/>
      <c r="G145" s="243"/>
      <c r="H145" s="244"/>
      <c r="I145" s="245"/>
      <c r="J145" s="138" t="s">
        <v>368</v>
      </c>
      <c r="K145" s="139"/>
      <c r="L145" s="139"/>
      <c r="M145" s="140"/>
      <c r="N145" s="109"/>
      <c r="V145" s="141"/>
    </row>
    <row r="146" spans="1:22" ht="24" thickTop="1" thickBot="1">
      <c r="A146" s="260">
        <f t="shared" ref="A146" si="29">A142+1</f>
        <v>33</v>
      </c>
      <c r="B146" s="127" t="s">
        <v>347</v>
      </c>
      <c r="C146" s="127" t="s">
        <v>348</v>
      </c>
      <c r="D146" s="127" t="s">
        <v>349</v>
      </c>
      <c r="E146" s="234" t="s">
        <v>350</v>
      </c>
      <c r="F146" s="234"/>
      <c r="G146" s="234" t="s">
        <v>341</v>
      </c>
      <c r="H146" s="235"/>
      <c r="I146" s="107"/>
      <c r="J146" s="128" t="s">
        <v>366</v>
      </c>
      <c r="K146" s="129"/>
      <c r="L146" s="129"/>
      <c r="M146" s="130"/>
      <c r="N146" s="109"/>
      <c r="V146" s="141"/>
    </row>
    <row r="147" spans="1:22" ht="13.5" thickBot="1">
      <c r="A147" s="261"/>
      <c r="B147" s="132"/>
      <c r="C147" s="132"/>
      <c r="D147" s="133"/>
      <c r="E147" s="132"/>
      <c r="F147" s="132"/>
      <c r="G147" s="263"/>
      <c r="H147" s="264"/>
      <c r="I147" s="265"/>
      <c r="J147" s="134" t="s">
        <v>366</v>
      </c>
      <c r="K147" s="134"/>
      <c r="L147" s="134"/>
      <c r="M147" s="135"/>
      <c r="N147" s="109"/>
      <c r="V147" s="141"/>
    </row>
    <row r="148" spans="1:22" ht="23.25" thickBot="1">
      <c r="A148" s="261"/>
      <c r="B148" s="137" t="s">
        <v>356</v>
      </c>
      <c r="C148" s="137" t="s">
        <v>357</v>
      </c>
      <c r="D148" s="137" t="s">
        <v>358</v>
      </c>
      <c r="E148" s="266" t="s">
        <v>359</v>
      </c>
      <c r="F148" s="266"/>
      <c r="G148" s="267"/>
      <c r="H148" s="268"/>
      <c r="I148" s="269"/>
      <c r="J148" s="138" t="s">
        <v>367</v>
      </c>
      <c r="K148" s="139"/>
      <c r="L148" s="139"/>
      <c r="M148" s="140"/>
      <c r="N148" s="109"/>
      <c r="V148" s="141"/>
    </row>
    <row r="149" spans="1:22" ht="13.5" thickBot="1">
      <c r="A149" s="262"/>
      <c r="B149" s="142"/>
      <c r="C149" s="142"/>
      <c r="D149" s="143"/>
      <c r="E149" s="144" t="s">
        <v>363</v>
      </c>
      <c r="F149" s="145"/>
      <c r="G149" s="243"/>
      <c r="H149" s="244"/>
      <c r="I149" s="245"/>
      <c r="J149" s="138" t="s">
        <v>368</v>
      </c>
      <c r="K149" s="139"/>
      <c r="L149" s="139"/>
      <c r="M149" s="140"/>
      <c r="N149" s="109"/>
      <c r="V149" s="141"/>
    </row>
    <row r="150" spans="1:22" ht="24" thickTop="1" thickBot="1">
      <c r="A150" s="260">
        <f t="shared" ref="A150" si="30">A146+1</f>
        <v>34</v>
      </c>
      <c r="B150" s="127" t="s">
        <v>347</v>
      </c>
      <c r="C150" s="127" t="s">
        <v>348</v>
      </c>
      <c r="D150" s="127" t="s">
        <v>349</v>
      </c>
      <c r="E150" s="234" t="s">
        <v>350</v>
      </c>
      <c r="F150" s="234"/>
      <c r="G150" s="234" t="s">
        <v>341</v>
      </c>
      <c r="H150" s="235"/>
      <c r="I150" s="107"/>
      <c r="J150" s="128" t="s">
        <v>366</v>
      </c>
      <c r="K150" s="129"/>
      <c r="L150" s="129"/>
      <c r="M150" s="130"/>
      <c r="N150" s="109"/>
      <c r="V150" s="141"/>
    </row>
    <row r="151" spans="1:22" ht="13.5" thickBot="1">
      <c r="A151" s="261"/>
      <c r="B151" s="132"/>
      <c r="C151" s="132"/>
      <c r="D151" s="133"/>
      <c r="E151" s="132"/>
      <c r="F151" s="132"/>
      <c r="G151" s="263"/>
      <c r="H151" s="264"/>
      <c r="I151" s="265"/>
      <c r="J151" s="134" t="s">
        <v>366</v>
      </c>
      <c r="K151" s="134"/>
      <c r="L151" s="134"/>
      <c r="M151" s="135"/>
      <c r="N151" s="109"/>
      <c r="V151" s="141"/>
    </row>
    <row r="152" spans="1:22" ht="23.25" thickBot="1">
      <c r="A152" s="261"/>
      <c r="B152" s="137" t="s">
        <v>356</v>
      </c>
      <c r="C152" s="137" t="s">
        <v>357</v>
      </c>
      <c r="D152" s="137" t="s">
        <v>358</v>
      </c>
      <c r="E152" s="266" t="s">
        <v>359</v>
      </c>
      <c r="F152" s="266"/>
      <c r="G152" s="267"/>
      <c r="H152" s="268"/>
      <c r="I152" s="269"/>
      <c r="J152" s="138" t="s">
        <v>367</v>
      </c>
      <c r="K152" s="139"/>
      <c r="L152" s="139"/>
      <c r="M152" s="140"/>
      <c r="N152" s="109"/>
      <c r="V152" s="141"/>
    </row>
    <row r="153" spans="1:22" ht="13.5" thickBot="1">
      <c r="A153" s="262"/>
      <c r="B153" s="142"/>
      <c r="C153" s="142"/>
      <c r="D153" s="143"/>
      <c r="E153" s="144" t="s">
        <v>363</v>
      </c>
      <c r="F153" s="145"/>
      <c r="G153" s="243"/>
      <c r="H153" s="244"/>
      <c r="I153" s="245"/>
      <c r="J153" s="138" t="s">
        <v>368</v>
      </c>
      <c r="K153" s="139"/>
      <c r="L153" s="139"/>
      <c r="M153" s="140"/>
      <c r="N153" s="109"/>
      <c r="V153" s="141"/>
    </row>
    <row r="154" spans="1:22" ht="24" thickTop="1" thickBot="1">
      <c r="A154" s="260">
        <f t="shared" ref="A154" si="31">A150+1</f>
        <v>35</v>
      </c>
      <c r="B154" s="127" t="s">
        <v>347</v>
      </c>
      <c r="C154" s="127" t="s">
        <v>348</v>
      </c>
      <c r="D154" s="127" t="s">
        <v>349</v>
      </c>
      <c r="E154" s="234" t="s">
        <v>350</v>
      </c>
      <c r="F154" s="234"/>
      <c r="G154" s="234" t="s">
        <v>341</v>
      </c>
      <c r="H154" s="235"/>
      <c r="I154" s="107"/>
      <c r="J154" s="128" t="s">
        <v>366</v>
      </c>
      <c r="K154" s="129"/>
      <c r="L154" s="129"/>
      <c r="M154" s="130"/>
      <c r="N154" s="109"/>
      <c r="V154" s="141"/>
    </row>
    <row r="155" spans="1:22" ht="13.5" thickBot="1">
      <c r="A155" s="261"/>
      <c r="B155" s="132"/>
      <c r="C155" s="132"/>
      <c r="D155" s="133"/>
      <c r="E155" s="132"/>
      <c r="F155" s="132"/>
      <c r="G155" s="263"/>
      <c r="H155" s="264"/>
      <c r="I155" s="265"/>
      <c r="J155" s="134" t="s">
        <v>366</v>
      </c>
      <c r="K155" s="134"/>
      <c r="L155" s="134"/>
      <c r="M155" s="135"/>
      <c r="N155" s="109"/>
      <c r="V155" s="141"/>
    </row>
    <row r="156" spans="1:22" ht="23.25" thickBot="1">
      <c r="A156" s="261"/>
      <c r="B156" s="137" t="s">
        <v>356</v>
      </c>
      <c r="C156" s="137" t="s">
        <v>357</v>
      </c>
      <c r="D156" s="137" t="s">
        <v>358</v>
      </c>
      <c r="E156" s="266" t="s">
        <v>359</v>
      </c>
      <c r="F156" s="266"/>
      <c r="G156" s="267"/>
      <c r="H156" s="268"/>
      <c r="I156" s="269"/>
      <c r="J156" s="138" t="s">
        <v>367</v>
      </c>
      <c r="K156" s="139"/>
      <c r="L156" s="139"/>
      <c r="M156" s="140"/>
      <c r="N156" s="109"/>
      <c r="V156" s="141"/>
    </row>
    <row r="157" spans="1:22" ht="13.5" thickBot="1">
      <c r="A157" s="262"/>
      <c r="B157" s="142"/>
      <c r="C157" s="142"/>
      <c r="D157" s="143"/>
      <c r="E157" s="144" t="s">
        <v>363</v>
      </c>
      <c r="F157" s="145"/>
      <c r="G157" s="243"/>
      <c r="H157" s="244"/>
      <c r="I157" s="245"/>
      <c r="J157" s="138" t="s">
        <v>368</v>
      </c>
      <c r="K157" s="139"/>
      <c r="L157" s="139"/>
      <c r="M157" s="140"/>
      <c r="N157" s="109"/>
      <c r="V157" s="141"/>
    </row>
    <row r="158" spans="1:22" ht="24" thickTop="1" thickBot="1">
      <c r="A158" s="260">
        <f t="shared" ref="A158" si="32">A154+1</f>
        <v>36</v>
      </c>
      <c r="B158" s="127" t="s">
        <v>347</v>
      </c>
      <c r="C158" s="127" t="s">
        <v>348</v>
      </c>
      <c r="D158" s="127" t="s">
        <v>349</v>
      </c>
      <c r="E158" s="234" t="s">
        <v>350</v>
      </c>
      <c r="F158" s="234"/>
      <c r="G158" s="234" t="s">
        <v>341</v>
      </c>
      <c r="H158" s="235"/>
      <c r="I158" s="107"/>
      <c r="J158" s="128" t="s">
        <v>366</v>
      </c>
      <c r="K158" s="129"/>
      <c r="L158" s="129"/>
      <c r="M158" s="130"/>
      <c r="N158" s="109"/>
      <c r="V158" s="141"/>
    </row>
    <row r="159" spans="1:22" ht="13.5" thickBot="1">
      <c r="A159" s="261"/>
      <c r="B159" s="132"/>
      <c r="C159" s="132"/>
      <c r="D159" s="133"/>
      <c r="E159" s="132"/>
      <c r="F159" s="132"/>
      <c r="G159" s="263"/>
      <c r="H159" s="264"/>
      <c r="I159" s="265"/>
      <c r="J159" s="134" t="s">
        <v>366</v>
      </c>
      <c r="K159" s="134"/>
      <c r="L159" s="134"/>
      <c r="M159" s="135"/>
      <c r="N159" s="109"/>
      <c r="V159" s="141"/>
    </row>
    <row r="160" spans="1:22" ht="23.25" thickBot="1">
      <c r="A160" s="261"/>
      <c r="B160" s="137" t="s">
        <v>356</v>
      </c>
      <c r="C160" s="137" t="s">
        <v>357</v>
      </c>
      <c r="D160" s="137" t="s">
        <v>358</v>
      </c>
      <c r="E160" s="266" t="s">
        <v>359</v>
      </c>
      <c r="F160" s="266"/>
      <c r="G160" s="267"/>
      <c r="H160" s="268"/>
      <c r="I160" s="269"/>
      <c r="J160" s="138" t="s">
        <v>367</v>
      </c>
      <c r="K160" s="139"/>
      <c r="L160" s="139"/>
      <c r="M160" s="140"/>
      <c r="N160" s="109"/>
      <c r="V160" s="141"/>
    </row>
    <row r="161" spans="1:22" ht="13.5" thickBot="1">
      <c r="A161" s="262"/>
      <c r="B161" s="142"/>
      <c r="C161" s="142"/>
      <c r="D161" s="143"/>
      <c r="E161" s="144" t="s">
        <v>363</v>
      </c>
      <c r="F161" s="145"/>
      <c r="G161" s="243"/>
      <c r="H161" s="244"/>
      <c r="I161" s="245"/>
      <c r="J161" s="138" t="s">
        <v>368</v>
      </c>
      <c r="K161" s="139"/>
      <c r="L161" s="139"/>
      <c r="M161" s="140"/>
      <c r="N161" s="109"/>
      <c r="V161" s="141"/>
    </row>
    <row r="162" spans="1:22" ht="24" thickTop="1" thickBot="1">
      <c r="A162" s="260">
        <f t="shared" ref="A162" si="33">A158+1</f>
        <v>37</v>
      </c>
      <c r="B162" s="127" t="s">
        <v>347</v>
      </c>
      <c r="C162" s="127" t="s">
        <v>348</v>
      </c>
      <c r="D162" s="127" t="s">
        <v>349</v>
      </c>
      <c r="E162" s="234" t="s">
        <v>350</v>
      </c>
      <c r="F162" s="234"/>
      <c r="G162" s="234" t="s">
        <v>341</v>
      </c>
      <c r="H162" s="235"/>
      <c r="I162" s="107"/>
      <c r="J162" s="128" t="s">
        <v>366</v>
      </c>
      <c r="K162" s="129"/>
      <c r="L162" s="129"/>
      <c r="M162" s="130"/>
      <c r="N162" s="109"/>
      <c r="V162" s="141"/>
    </row>
    <row r="163" spans="1:22" ht="13.5" thickBot="1">
      <c r="A163" s="261"/>
      <c r="B163" s="132"/>
      <c r="C163" s="132"/>
      <c r="D163" s="133"/>
      <c r="E163" s="132"/>
      <c r="F163" s="132"/>
      <c r="G163" s="263"/>
      <c r="H163" s="264"/>
      <c r="I163" s="265"/>
      <c r="J163" s="134" t="s">
        <v>366</v>
      </c>
      <c r="K163" s="134"/>
      <c r="L163" s="134"/>
      <c r="M163" s="135"/>
      <c r="N163" s="109"/>
      <c r="V163" s="141"/>
    </row>
    <row r="164" spans="1:22" ht="23.25" thickBot="1">
      <c r="A164" s="261"/>
      <c r="B164" s="137" t="s">
        <v>356</v>
      </c>
      <c r="C164" s="137" t="s">
        <v>357</v>
      </c>
      <c r="D164" s="137" t="s">
        <v>358</v>
      </c>
      <c r="E164" s="266" t="s">
        <v>359</v>
      </c>
      <c r="F164" s="266"/>
      <c r="G164" s="267"/>
      <c r="H164" s="268"/>
      <c r="I164" s="269"/>
      <c r="J164" s="138" t="s">
        <v>367</v>
      </c>
      <c r="K164" s="139"/>
      <c r="L164" s="139"/>
      <c r="M164" s="140"/>
      <c r="N164" s="109"/>
      <c r="V164" s="141"/>
    </row>
    <row r="165" spans="1:22" ht="13.5" thickBot="1">
      <c r="A165" s="262"/>
      <c r="B165" s="142"/>
      <c r="C165" s="142"/>
      <c r="D165" s="143"/>
      <c r="E165" s="144" t="s">
        <v>363</v>
      </c>
      <c r="F165" s="145"/>
      <c r="G165" s="243"/>
      <c r="H165" s="244"/>
      <c r="I165" s="245"/>
      <c r="J165" s="138" t="s">
        <v>368</v>
      </c>
      <c r="K165" s="139"/>
      <c r="L165" s="139"/>
      <c r="M165" s="140"/>
      <c r="N165" s="109"/>
      <c r="V165" s="141"/>
    </row>
    <row r="166" spans="1:22" ht="24" thickTop="1" thickBot="1">
      <c r="A166" s="260">
        <f t="shared" ref="A166" si="34">A162+1</f>
        <v>38</v>
      </c>
      <c r="B166" s="127" t="s">
        <v>347</v>
      </c>
      <c r="C166" s="127" t="s">
        <v>348</v>
      </c>
      <c r="D166" s="127" t="s">
        <v>349</v>
      </c>
      <c r="E166" s="234" t="s">
        <v>350</v>
      </c>
      <c r="F166" s="234"/>
      <c r="G166" s="234" t="s">
        <v>341</v>
      </c>
      <c r="H166" s="235"/>
      <c r="I166" s="107"/>
      <c r="J166" s="128" t="s">
        <v>366</v>
      </c>
      <c r="K166" s="129"/>
      <c r="L166" s="129"/>
      <c r="M166" s="130"/>
      <c r="N166" s="109"/>
      <c r="V166" s="141"/>
    </row>
    <row r="167" spans="1:22" ht="13.5" thickBot="1">
      <c r="A167" s="261"/>
      <c r="B167" s="132"/>
      <c r="C167" s="132"/>
      <c r="D167" s="133"/>
      <c r="E167" s="132"/>
      <c r="F167" s="132"/>
      <c r="G167" s="263"/>
      <c r="H167" s="264"/>
      <c r="I167" s="265"/>
      <c r="J167" s="134" t="s">
        <v>366</v>
      </c>
      <c r="K167" s="134"/>
      <c r="L167" s="134"/>
      <c r="M167" s="135"/>
      <c r="N167" s="109"/>
      <c r="V167" s="141"/>
    </row>
    <row r="168" spans="1:22" ht="23.25" thickBot="1">
      <c r="A168" s="261"/>
      <c r="B168" s="137" t="s">
        <v>356</v>
      </c>
      <c r="C168" s="137" t="s">
        <v>357</v>
      </c>
      <c r="D168" s="137" t="s">
        <v>358</v>
      </c>
      <c r="E168" s="266" t="s">
        <v>359</v>
      </c>
      <c r="F168" s="266"/>
      <c r="G168" s="267"/>
      <c r="H168" s="268"/>
      <c r="I168" s="269"/>
      <c r="J168" s="138" t="s">
        <v>367</v>
      </c>
      <c r="K168" s="139"/>
      <c r="L168" s="139"/>
      <c r="M168" s="140"/>
      <c r="N168" s="109"/>
      <c r="V168" s="141"/>
    </row>
    <row r="169" spans="1:22" ht="13.5" thickBot="1">
      <c r="A169" s="262"/>
      <c r="B169" s="142"/>
      <c r="C169" s="142"/>
      <c r="D169" s="143"/>
      <c r="E169" s="144" t="s">
        <v>363</v>
      </c>
      <c r="F169" s="145"/>
      <c r="G169" s="243"/>
      <c r="H169" s="244"/>
      <c r="I169" s="245"/>
      <c r="J169" s="138" t="s">
        <v>368</v>
      </c>
      <c r="K169" s="139"/>
      <c r="L169" s="139"/>
      <c r="M169" s="140"/>
      <c r="N169" s="109"/>
      <c r="V169" s="141"/>
    </row>
    <row r="170" spans="1:22" ht="24" thickTop="1" thickBot="1">
      <c r="A170" s="260">
        <f t="shared" ref="A170" si="35">A166+1</f>
        <v>39</v>
      </c>
      <c r="B170" s="127" t="s">
        <v>347</v>
      </c>
      <c r="C170" s="127" t="s">
        <v>348</v>
      </c>
      <c r="D170" s="127" t="s">
        <v>349</v>
      </c>
      <c r="E170" s="234" t="s">
        <v>350</v>
      </c>
      <c r="F170" s="234"/>
      <c r="G170" s="234" t="s">
        <v>341</v>
      </c>
      <c r="H170" s="235"/>
      <c r="I170" s="107"/>
      <c r="J170" s="128" t="s">
        <v>366</v>
      </c>
      <c r="K170" s="129"/>
      <c r="L170" s="129"/>
      <c r="M170" s="130"/>
      <c r="N170" s="109"/>
      <c r="V170" s="141"/>
    </row>
    <row r="171" spans="1:22" ht="13.5" thickBot="1">
      <c r="A171" s="261"/>
      <c r="B171" s="132"/>
      <c r="C171" s="132"/>
      <c r="D171" s="133"/>
      <c r="E171" s="132"/>
      <c r="F171" s="132"/>
      <c r="G171" s="263"/>
      <c r="H171" s="264"/>
      <c r="I171" s="265"/>
      <c r="J171" s="134" t="s">
        <v>366</v>
      </c>
      <c r="K171" s="134"/>
      <c r="L171" s="134"/>
      <c r="M171" s="135"/>
      <c r="N171" s="109"/>
      <c r="V171" s="141"/>
    </row>
    <row r="172" spans="1:22" ht="23.25" thickBot="1">
      <c r="A172" s="261"/>
      <c r="B172" s="137" t="s">
        <v>356</v>
      </c>
      <c r="C172" s="137" t="s">
        <v>357</v>
      </c>
      <c r="D172" s="137" t="s">
        <v>358</v>
      </c>
      <c r="E172" s="266" t="s">
        <v>359</v>
      </c>
      <c r="F172" s="266"/>
      <c r="G172" s="267"/>
      <c r="H172" s="268"/>
      <c r="I172" s="269"/>
      <c r="J172" s="138" t="s">
        <v>367</v>
      </c>
      <c r="K172" s="139"/>
      <c r="L172" s="139"/>
      <c r="M172" s="140"/>
      <c r="N172" s="109"/>
      <c r="V172" s="141"/>
    </row>
    <row r="173" spans="1:22" ht="13.5" thickBot="1">
      <c r="A173" s="262"/>
      <c r="B173" s="142"/>
      <c r="C173" s="142"/>
      <c r="D173" s="143"/>
      <c r="E173" s="144" t="s">
        <v>363</v>
      </c>
      <c r="F173" s="145"/>
      <c r="G173" s="243"/>
      <c r="H173" s="244"/>
      <c r="I173" s="245"/>
      <c r="J173" s="138" t="s">
        <v>368</v>
      </c>
      <c r="K173" s="139"/>
      <c r="L173" s="139"/>
      <c r="M173" s="140"/>
      <c r="N173" s="109"/>
      <c r="V173" s="141"/>
    </row>
    <row r="174" spans="1:22" ht="24" thickTop="1" thickBot="1">
      <c r="A174" s="260">
        <f t="shared" ref="A174" si="36">A170+1</f>
        <v>40</v>
      </c>
      <c r="B174" s="127" t="s">
        <v>347</v>
      </c>
      <c r="C174" s="127" t="s">
        <v>348</v>
      </c>
      <c r="D174" s="127" t="s">
        <v>349</v>
      </c>
      <c r="E174" s="234" t="s">
        <v>350</v>
      </c>
      <c r="F174" s="234"/>
      <c r="G174" s="234" t="s">
        <v>341</v>
      </c>
      <c r="H174" s="235"/>
      <c r="I174" s="107"/>
      <c r="J174" s="128" t="s">
        <v>366</v>
      </c>
      <c r="K174" s="129"/>
      <c r="L174" s="129"/>
      <c r="M174" s="130"/>
      <c r="N174" s="109"/>
      <c r="V174" s="141"/>
    </row>
    <row r="175" spans="1:22" ht="13.5" thickBot="1">
      <c r="A175" s="261"/>
      <c r="B175" s="132"/>
      <c r="C175" s="132"/>
      <c r="D175" s="133"/>
      <c r="E175" s="132"/>
      <c r="F175" s="132"/>
      <c r="G175" s="263"/>
      <c r="H175" s="264"/>
      <c r="I175" s="265"/>
      <c r="J175" s="134" t="s">
        <v>366</v>
      </c>
      <c r="K175" s="134"/>
      <c r="L175" s="134"/>
      <c r="M175" s="135"/>
      <c r="N175" s="109"/>
      <c r="V175" s="141"/>
    </row>
    <row r="176" spans="1:22" ht="23.25" thickBot="1">
      <c r="A176" s="261"/>
      <c r="B176" s="137" t="s">
        <v>356</v>
      </c>
      <c r="C176" s="137" t="s">
        <v>357</v>
      </c>
      <c r="D176" s="137" t="s">
        <v>358</v>
      </c>
      <c r="E176" s="266" t="s">
        <v>359</v>
      </c>
      <c r="F176" s="266"/>
      <c r="G176" s="267"/>
      <c r="H176" s="268"/>
      <c r="I176" s="269"/>
      <c r="J176" s="138" t="s">
        <v>367</v>
      </c>
      <c r="K176" s="139"/>
      <c r="L176" s="139"/>
      <c r="M176" s="140"/>
      <c r="N176" s="109"/>
      <c r="V176" s="141"/>
    </row>
    <row r="177" spans="1:22" ht="13.5" thickBot="1">
      <c r="A177" s="262"/>
      <c r="B177" s="142"/>
      <c r="C177" s="142"/>
      <c r="D177" s="143"/>
      <c r="E177" s="144" t="s">
        <v>363</v>
      </c>
      <c r="F177" s="145"/>
      <c r="G177" s="243"/>
      <c r="H177" s="244"/>
      <c r="I177" s="245"/>
      <c r="J177" s="138" t="s">
        <v>368</v>
      </c>
      <c r="K177" s="139"/>
      <c r="L177" s="139"/>
      <c r="M177" s="140"/>
      <c r="N177" s="109"/>
      <c r="V177" s="141"/>
    </row>
    <row r="178" spans="1:22" ht="24" thickTop="1" thickBot="1">
      <c r="A178" s="260">
        <f t="shared" ref="A178" si="37">A174+1</f>
        <v>41</v>
      </c>
      <c r="B178" s="127" t="s">
        <v>347</v>
      </c>
      <c r="C178" s="127" t="s">
        <v>348</v>
      </c>
      <c r="D178" s="127" t="s">
        <v>349</v>
      </c>
      <c r="E178" s="234" t="s">
        <v>350</v>
      </c>
      <c r="F178" s="234"/>
      <c r="G178" s="234" t="s">
        <v>341</v>
      </c>
      <c r="H178" s="235"/>
      <c r="I178" s="107"/>
      <c r="J178" s="128" t="s">
        <v>366</v>
      </c>
      <c r="K178" s="129"/>
      <c r="L178" s="129"/>
      <c r="M178" s="130"/>
      <c r="N178" s="109"/>
      <c r="V178" s="141"/>
    </row>
    <row r="179" spans="1:22" ht="13.5" thickBot="1">
      <c r="A179" s="261"/>
      <c r="B179" s="132"/>
      <c r="C179" s="132"/>
      <c r="D179" s="133"/>
      <c r="E179" s="132"/>
      <c r="F179" s="132"/>
      <c r="G179" s="263"/>
      <c r="H179" s="264"/>
      <c r="I179" s="265"/>
      <c r="J179" s="134" t="s">
        <v>366</v>
      </c>
      <c r="K179" s="134"/>
      <c r="L179" s="134"/>
      <c r="M179" s="135"/>
      <c r="N179" s="109"/>
      <c r="V179" s="141">
        <f>G179</f>
        <v>0</v>
      </c>
    </row>
    <row r="180" spans="1:22" ht="23.25" thickBot="1">
      <c r="A180" s="261"/>
      <c r="B180" s="137" t="s">
        <v>356</v>
      </c>
      <c r="C180" s="137" t="s">
        <v>357</v>
      </c>
      <c r="D180" s="137" t="s">
        <v>358</v>
      </c>
      <c r="E180" s="266" t="s">
        <v>359</v>
      </c>
      <c r="F180" s="266"/>
      <c r="G180" s="267"/>
      <c r="H180" s="268"/>
      <c r="I180" s="269"/>
      <c r="J180" s="138" t="s">
        <v>367</v>
      </c>
      <c r="K180" s="139"/>
      <c r="L180" s="139"/>
      <c r="M180" s="140"/>
      <c r="N180" s="109"/>
      <c r="V180" s="141"/>
    </row>
    <row r="181" spans="1:22" ht="13.5" thickBot="1">
      <c r="A181" s="262"/>
      <c r="B181" s="142"/>
      <c r="C181" s="142"/>
      <c r="D181" s="143"/>
      <c r="E181" s="144" t="s">
        <v>363</v>
      </c>
      <c r="F181" s="145"/>
      <c r="G181" s="243"/>
      <c r="H181" s="244"/>
      <c r="I181" s="245"/>
      <c r="J181" s="138" t="s">
        <v>368</v>
      </c>
      <c r="K181" s="139"/>
      <c r="L181" s="139"/>
      <c r="M181" s="140"/>
      <c r="N181" s="109"/>
      <c r="V181" s="141"/>
    </row>
    <row r="182" spans="1:22" ht="24" thickTop="1" thickBot="1">
      <c r="A182" s="260">
        <f t="shared" ref="A182" si="38">A178+1</f>
        <v>42</v>
      </c>
      <c r="B182" s="127" t="s">
        <v>347</v>
      </c>
      <c r="C182" s="127" t="s">
        <v>348</v>
      </c>
      <c r="D182" s="127" t="s">
        <v>349</v>
      </c>
      <c r="E182" s="234" t="s">
        <v>350</v>
      </c>
      <c r="F182" s="234"/>
      <c r="G182" s="234" t="s">
        <v>341</v>
      </c>
      <c r="H182" s="235"/>
      <c r="I182" s="107"/>
      <c r="J182" s="128" t="s">
        <v>366</v>
      </c>
      <c r="K182" s="129"/>
      <c r="L182" s="129"/>
      <c r="M182" s="130"/>
      <c r="N182" s="109"/>
      <c r="V182" s="141"/>
    </row>
    <row r="183" spans="1:22" ht="13.5" thickBot="1">
      <c r="A183" s="261"/>
      <c r="B183" s="132"/>
      <c r="C183" s="132"/>
      <c r="D183" s="133"/>
      <c r="E183" s="132"/>
      <c r="F183" s="132"/>
      <c r="G183" s="263"/>
      <c r="H183" s="264"/>
      <c r="I183" s="265"/>
      <c r="J183" s="134" t="s">
        <v>366</v>
      </c>
      <c r="K183" s="134"/>
      <c r="L183" s="134"/>
      <c r="M183" s="135"/>
      <c r="N183" s="109"/>
      <c r="V183" s="141">
        <f>G183</f>
        <v>0</v>
      </c>
    </row>
    <row r="184" spans="1:22" ht="23.25" thickBot="1">
      <c r="A184" s="261"/>
      <c r="B184" s="137" t="s">
        <v>356</v>
      </c>
      <c r="C184" s="137" t="s">
        <v>357</v>
      </c>
      <c r="D184" s="137" t="s">
        <v>358</v>
      </c>
      <c r="E184" s="266" t="s">
        <v>359</v>
      </c>
      <c r="F184" s="266"/>
      <c r="G184" s="267"/>
      <c r="H184" s="268"/>
      <c r="I184" s="269"/>
      <c r="J184" s="138" t="s">
        <v>367</v>
      </c>
      <c r="K184" s="139"/>
      <c r="L184" s="139"/>
      <c r="M184" s="140"/>
      <c r="N184" s="109"/>
      <c r="V184" s="141"/>
    </row>
    <row r="185" spans="1:22" ht="13.5" thickBot="1">
      <c r="A185" s="262"/>
      <c r="B185" s="142"/>
      <c r="C185" s="142"/>
      <c r="D185" s="143"/>
      <c r="E185" s="144" t="s">
        <v>363</v>
      </c>
      <c r="F185" s="145"/>
      <c r="G185" s="243"/>
      <c r="H185" s="244"/>
      <c r="I185" s="245"/>
      <c r="J185" s="138" t="s">
        <v>368</v>
      </c>
      <c r="K185" s="139"/>
      <c r="L185" s="139"/>
      <c r="M185" s="140"/>
      <c r="N185" s="109"/>
      <c r="V185" s="141"/>
    </row>
    <row r="186" spans="1:22" ht="24" thickTop="1" thickBot="1">
      <c r="A186" s="260">
        <f t="shared" ref="A186" si="39">A182+1</f>
        <v>43</v>
      </c>
      <c r="B186" s="127" t="s">
        <v>347</v>
      </c>
      <c r="C186" s="127" t="s">
        <v>348</v>
      </c>
      <c r="D186" s="127" t="s">
        <v>349</v>
      </c>
      <c r="E186" s="234" t="s">
        <v>350</v>
      </c>
      <c r="F186" s="234"/>
      <c r="G186" s="234" t="s">
        <v>341</v>
      </c>
      <c r="H186" s="235"/>
      <c r="I186" s="107"/>
      <c r="J186" s="128" t="s">
        <v>366</v>
      </c>
      <c r="K186" s="129"/>
      <c r="L186" s="129"/>
      <c r="M186" s="130"/>
      <c r="N186" s="109"/>
      <c r="V186" s="141"/>
    </row>
    <row r="187" spans="1:22" ht="13.5" thickBot="1">
      <c r="A187" s="261"/>
      <c r="B187" s="132"/>
      <c r="C187" s="132"/>
      <c r="D187" s="133"/>
      <c r="E187" s="132"/>
      <c r="F187" s="132"/>
      <c r="G187" s="263"/>
      <c r="H187" s="264"/>
      <c r="I187" s="265"/>
      <c r="J187" s="134" t="s">
        <v>366</v>
      </c>
      <c r="K187" s="134"/>
      <c r="L187" s="134"/>
      <c r="M187" s="135"/>
      <c r="N187" s="109"/>
      <c r="V187" s="141">
        <f>G187</f>
        <v>0</v>
      </c>
    </row>
    <row r="188" spans="1:22" ht="23.25" thickBot="1">
      <c r="A188" s="261"/>
      <c r="B188" s="137" t="s">
        <v>356</v>
      </c>
      <c r="C188" s="137" t="s">
        <v>357</v>
      </c>
      <c r="D188" s="137" t="s">
        <v>358</v>
      </c>
      <c r="E188" s="266" t="s">
        <v>359</v>
      </c>
      <c r="F188" s="266"/>
      <c r="G188" s="267"/>
      <c r="H188" s="268"/>
      <c r="I188" s="269"/>
      <c r="J188" s="138" t="s">
        <v>367</v>
      </c>
      <c r="K188" s="139"/>
      <c r="L188" s="139"/>
      <c r="M188" s="140"/>
      <c r="N188" s="109"/>
      <c r="V188" s="141"/>
    </row>
    <row r="189" spans="1:22" ht="13.5" thickBot="1">
      <c r="A189" s="262"/>
      <c r="B189" s="142"/>
      <c r="C189" s="142"/>
      <c r="D189" s="143"/>
      <c r="E189" s="144" t="s">
        <v>363</v>
      </c>
      <c r="F189" s="145"/>
      <c r="G189" s="243"/>
      <c r="H189" s="244"/>
      <c r="I189" s="245"/>
      <c r="J189" s="138" t="s">
        <v>368</v>
      </c>
      <c r="K189" s="139"/>
      <c r="L189" s="139"/>
      <c r="M189" s="140"/>
      <c r="N189" s="109"/>
      <c r="V189" s="141"/>
    </row>
    <row r="190" spans="1:22" ht="24" thickTop="1" thickBot="1">
      <c r="A190" s="260">
        <f t="shared" ref="A190" si="40">A186+1</f>
        <v>44</v>
      </c>
      <c r="B190" s="127" t="s">
        <v>347</v>
      </c>
      <c r="C190" s="127" t="s">
        <v>348</v>
      </c>
      <c r="D190" s="127" t="s">
        <v>349</v>
      </c>
      <c r="E190" s="234" t="s">
        <v>350</v>
      </c>
      <c r="F190" s="234"/>
      <c r="G190" s="234" t="s">
        <v>341</v>
      </c>
      <c r="H190" s="235"/>
      <c r="I190" s="107"/>
      <c r="J190" s="128" t="s">
        <v>366</v>
      </c>
      <c r="K190" s="129"/>
      <c r="L190" s="129"/>
      <c r="M190" s="130"/>
      <c r="N190" s="109"/>
      <c r="V190" s="141"/>
    </row>
    <row r="191" spans="1:22" ht="13.5" thickBot="1">
      <c r="A191" s="261"/>
      <c r="B191" s="132"/>
      <c r="C191" s="132"/>
      <c r="D191" s="133"/>
      <c r="E191" s="132"/>
      <c r="F191" s="132"/>
      <c r="G191" s="263"/>
      <c r="H191" s="264"/>
      <c r="I191" s="265"/>
      <c r="J191" s="134" t="s">
        <v>366</v>
      </c>
      <c r="K191" s="134"/>
      <c r="L191" s="134"/>
      <c r="M191" s="135"/>
      <c r="N191" s="109"/>
      <c r="V191" s="141">
        <f>G191</f>
        <v>0</v>
      </c>
    </row>
    <row r="192" spans="1:22" ht="23.25" thickBot="1">
      <c r="A192" s="261"/>
      <c r="B192" s="137" t="s">
        <v>356</v>
      </c>
      <c r="C192" s="137" t="s">
        <v>357</v>
      </c>
      <c r="D192" s="137" t="s">
        <v>358</v>
      </c>
      <c r="E192" s="266" t="s">
        <v>359</v>
      </c>
      <c r="F192" s="266"/>
      <c r="G192" s="267"/>
      <c r="H192" s="268"/>
      <c r="I192" s="269"/>
      <c r="J192" s="138" t="s">
        <v>367</v>
      </c>
      <c r="K192" s="139"/>
      <c r="L192" s="139"/>
      <c r="M192" s="140"/>
      <c r="N192" s="109"/>
      <c r="V192" s="141"/>
    </row>
    <row r="193" spans="1:22" ht="13.5" thickBot="1">
      <c r="A193" s="262"/>
      <c r="B193" s="142"/>
      <c r="C193" s="142"/>
      <c r="D193" s="143"/>
      <c r="E193" s="144" t="s">
        <v>363</v>
      </c>
      <c r="F193" s="145"/>
      <c r="G193" s="243"/>
      <c r="H193" s="244"/>
      <c r="I193" s="245"/>
      <c r="J193" s="138" t="s">
        <v>368</v>
      </c>
      <c r="K193" s="139"/>
      <c r="L193" s="139"/>
      <c r="M193" s="140"/>
      <c r="N193" s="109"/>
      <c r="V193" s="141"/>
    </row>
    <row r="194" spans="1:22" ht="24" thickTop="1" thickBot="1">
      <c r="A194" s="260">
        <f t="shared" ref="A194" si="41">A190+1</f>
        <v>45</v>
      </c>
      <c r="B194" s="127" t="s">
        <v>347</v>
      </c>
      <c r="C194" s="127" t="s">
        <v>348</v>
      </c>
      <c r="D194" s="127" t="s">
        <v>349</v>
      </c>
      <c r="E194" s="234" t="s">
        <v>350</v>
      </c>
      <c r="F194" s="234"/>
      <c r="G194" s="234" t="s">
        <v>341</v>
      </c>
      <c r="H194" s="235"/>
      <c r="I194" s="107"/>
      <c r="J194" s="128" t="s">
        <v>366</v>
      </c>
      <c r="K194" s="129"/>
      <c r="L194" s="129"/>
      <c r="M194" s="130"/>
      <c r="N194" s="109"/>
      <c r="V194" s="141"/>
    </row>
    <row r="195" spans="1:22" ht="13.5" thickBot="1">
      <c r="A195" s="261"/>
      <c r="B195" s="132"/>
      <c r="C195" s="132"/>
      <c r="D195" s="133"/>
      <c r="E195" s="132"/>
      <c r="F195" s="132"/>
      <c r="G195" s="263"/>
      <c r="H195" s="264"/>
      <c r="I195" s="265"/>
      <c r="J195" s="134" t="s">
        <v>366</v>
      </c>
      <c r="K195" s="134"/>
      <c r="L195" s="134"/>
      <c r="M195" s="135"/>
      <c r="N195" s="109"/>
      <c r="V195" s="141">
        <f>G195</f>
        <v>0</v>
      </c>
    </row>
    <row r="196" spans="1:22" ht="23.25" thickBot="1">
      <c r="A196" s="261"/>
      <c r="B196" s="137" t="s">
        <v>356</v>
      </c>
      <c r="C196" s="137" t="s">
        <v>357</v>
      </c>
      <c r="D196" s="137" t="s">
        <v>358</v>
      </c>
      <c r="E196" s="266" t="s">
        <v>359</v>
      </c>
      <c r="F196" s="266"/>
      <c r="G196" s="267"/>
      <c r="H196" s="268"/>
      <c r="I196" s="269"/>
      <c r="J196" s="138" t="s">
        <v>367</v>
      </c>
      <c r="K196" s="139"/>
      <c r="L196" s="139"/>
      <c r="M196" s="140"/>
      <c r="N196" s="109"/>
      <c r="V196" s="141"/>
    </row>
    <row r="197" spans="1:22" ht="13.5" thickBot="1">
      <c r="A197" s="262"/>
      <c r="B197" s="142"/>
      <c r="C197" s="142"/>
      <c r="D197" s="143"/>
      <c r="E197" s="144" t="s">
        <v>363</v>
      </c>
      <c r="F197" s="145"/>
      <c r="G197" s="243"/>
      <c r="H197" s="244"/>
      <c r="I197" s="245"/>
      <c r="J197" s="138" t="s">
        <v>368</v>
      </c>
      <c r="K197" s="139"/>
      <c r="L197" s="139"/>
      <c r="M197" s="140"/>
      <c r="N197" s="109"/>
      <c r="V197" s="141"/>
    </row>
    <row r="198" spans="1:22" ht="24" thickTop="1" thickBot="1">
      <c r="A198" s="260">
        <f t="shared" ref="A198" si="42">A194+1</f>
        <v>46</v>
      </c>
      <c r="B198" s="127" t="s">
        <v>347</v>
      </c>
      <c r="C198" s="127" t="s">
        <v>348</v>
      </c>
      <c r="D198" s="127" t="s">
        <v>349</v>
      </c>
      <c r="E198" s="234" t="s">
        <v>350</v>
      </c>
      <c r="F198" s="234"/>
      <c r="G198" s="234" t="s">
        <v>341</v>
      </c>
      <c r="H198" s="235"/>
      <c r="I198" s="107"/>
      <c r="J198" s="128" t="s">
        <v>366</v>
      </c>
      <c r="K198" s="129"/>
      <c r="L198" s="129"/>
      <c r="M198" s="130"/>
      <c r="N198" s="109"/>
      <c r="V198" s="141"/>
    </row>
    <row r="199" spans="1:22" ht="13.5" thickBot="1">
      <c r="A199" s="261"/>
      <c r="B199" s="132"/>
      <c r="C199" s="132"/>
      <c r="D199" s="133"/>
      <c r="E199" s="132"/>
      <c r="F199" s="132"/>
      <c r="G199" s="263"/>
      <c r="H199" s="264"/>
      <c r="I199" s="265"/>
      <c r="J199" s="134" t="s">
        <v>366</v>
      </c>
      <c r="K199" s="134"/>
      <c r="L199" s="134"/>
      <c r="M199" s="135"/>
      <c r="N199" s="109"/>
      <c r="V199" s="141">
        <f>G199</f>
        <v>0</v>
      </c>
    </row>
    <row r="200" spans="1:22" ht="23.25" thickBot="1">
      <c r="A200" s="261"/>
      <c r="B200" s="137" t="s">
        <v>356</v>
      </c>
      <c r="C200" s="137" t="s">
        <v>357</v>
      </c>
      <c r="D200" s="137" t="s">
        <v>358</v>
      </c>
      <c r="E200" s="266" t="s">
        <v>359</v>
      </c>
      <c r="F200" s="266"/>
      <c r="G200" s="267"/>
      <c r="H200" s="268"/>
      <c r="I200" s="269"/>
      <c r="J200" s="138" t="s">
        <v>367</v>
      </c>
      <c r="K200" s="139"/>
      <c r="L200" s="139"/>
      <c r="M200" s="140"/>
      <c r="N200" s="109"/>
      <c r="V200" s="141"/>
    </row>
    <row r="201" spans="1:22" ht="13.5" thickBot="1">
      <c r="A201" s="262"/>
      <c r="B201" s="142"/>
      <c r="C201" s="142"/>
      <c r="D201" s="143"/>
      <c r="E201" s="144" t="s">
        <v>363</v>
      </c>
      <c r="F201" s="145"/>
      <c r="G201" s="243"/>
      <c r="H201" s="244"/>
      <c r="I201" s="245"/>
      <c r="J201" s="138" t="s">
        <v>368</v>
      </c>
      <c r="K201" s="139"/>
      <c r="L201" s="139"/>
      <c r="M201" s="140"/>
      <c r="N201" s="109"/>
      <c r="V201" s="141"/>
    </row>
    <row r="202" spans="1:22" ht="24" thickTop="1" thickBot="1">
      <c r="A202" s="260">
        <f t="shared" ref="A202" si="43">A198+1</f>
        <v>47</v>
      </c>
      <c r="B202" s="127" t="s">
        <v>347</v>
      </c>
      <c r="C202" s="127" t="s">
        <v>348</v>
      </c>
      <c r="D202" s="127" t="s">
        <v>349</v>
      </c>
      <c r="E202" s="234" t="s">
        <v>350</v>
      </c>
      <c r="F202" s="234"/>
      <c r="G202" s="234" t="s">
        <v>341</v>
      </c>
      <c r="H202" s="235"/>
      <c r="I202" s="107"/>
      <c r="J202" s="128" t="s">
        <v>366</v>
      </c>
      <c r="K202" s="129"/>
      <c r="L202" s="129"/>
      <c r="M202" s="130"/>
      <c r="N202" s="109"/>
      <c r="V202" s="141"/>
    </row>
    <row r="203" spans="1:22" ht="13.5" thickBot="1">
      <c r="A203" s="261"/>
      <c r="B203" s="132"/>
      <c r="C203" s="132"/>
      <c r="D203" s="133"/>
      <c r="E203" s="132"/>
      <c r="F203" s="132"/>
      <c r="G203" s="263"/>
      <c r="H203" s="264"/>
      <c r="I203" s="265"/>
      <c r="J203" s="134" t="s">
        <v>366</v>
      </c>
      <c r="K203" s="134"/>
      <c r="L203" s="134"/>
      <c r="M203" s="135"/>
      <c r="N203" s="109"/>
      <c r="V203" s="141">
        <f>G203</f>
        <v>0</v>
      </c>
    </row>
    <row r="204" spans="1:22" ht="23.25" thickBot="1">
      <c r="A204" s="261"/>
      <c r="B204" s="137" t="s">
        <v>356</v>
      </c>
      <c r="C204" s="137" t="s">
        <v>357</v>
      </c>
      <c r="D204" s="137" t="s">
        <v>358</v>
      </c>
      <c r="E204" s="266" t="s">
        <v>359</v>
      </c>
      <c r="F204" s="266"/>
      <c r="G204" s="267"/>
      <c r="H204" s="268"/>
      <c r="I204" s="269"/>
      <c r="J204" s="138" t="s">
        <v>367</v>
      </c>
      <c r="K204" s="139"/>
      <c r="L204" s="139"/>
      <c r="M204" s="140"/>
      <c r="N204" s="109"/>
      <c r="V204" s="141"/>
    </row>
    <row r="205" spans="1:22" ht="13.5" thickBot="1">
      <c r="A205" s="262"/>
      <c r="B205" s="142"/>
      <c r="C205" s="142"/>
      <c r="D205" s="143"/>
      <c r="E205" s="144" t="s">
        <v>363</v>
      </c>
      <c r="F205" s="145"/>
      <c r="G205" s="243"/>
      <c r="H205" s="244"/>
      <c r="I205" s="245"/>
      <c r="J205" s="138" t="s">
        <v>368</v>
      </c>
      <c r="K205" s="139"/>
      <c r="L205" s="139"/>
      <c r="M205" s="140"/>
      <c r="N205" s="109"/>
      <c r="V205" s="141"/>
    </row>
    <row r="206" spans="1:22" ht="24" thickTop="1" thickBot="1">
      <c r="A206" s="260">
        <f t="shared" ref="A206" si="44">A202+1</f>
        <v>48</v>
      </c>
      <c r="B206" s="127" t="s">
        <v>347</v>
      </c>
      <c r="C206" s="127" t="s">
        <v>348</v>
      </c>
      <c r="D206" s="127" t="s">
        <v>349</v>
      </c>
      <c r="E206" s="234" t="s">
        <v>350</v>
      </c>
      <c r="F206" s="234"/>
      <c r="G206" s="234" t="s">
        <v>341</v>
      </c>
      <c r="H206" s="235"/>
      <c r="I206" s="107"/>
      <c r="J206" s="128" t="s">
        <v>366</v>
      </c>
      <c r="K206" s="129"/>
      <c r="L206" s="129"/>
      <c r="M206" s="130"/>
      <c r="N206" s="109"/>
      <c r="V206" s="141"/>
    </row>
    <row r="207" spans="1:22" ht="13.5" thickBot="1">
      <c r="A207" s="261"/>
      <c r="B207" s="132"/>
      <c r="C207" s="132"/>
      <c r="D207" s="133"/>
      <c r="E207" s="132"/>
      <c r="F207" s="132"/>
      <c r="G207" s="263"/>
      <c r="H207" s="264"/>
      <c r="I207" s="265"/>
      <c r="J207" s="134" t="s">
        <v>366</v>
      </c>
      <c r="K207" s="134"/>
      <c r="L207" s="134"/>
      <c r="M207" s="135"/>
      <c r="N207" s="109"/>
      <c r="V207" s="141">
        <f>G207</f>
        <v>0</v>
      </c>
    </row>
    <row r="208" spans="1:22" ht="23.25" thickBot="1">
      <c r="A208" s="261"/>
      <c r="B208" s="137" t="s">
        <v>356</v>
      </c>
      <c r="C208" s="137" t="s">
        <v>357</v>
      </c>
      <c r="D208" s="137" t="s">
        <v>358</v>
      </c>
      <c r="E208" s="266" t="s">
        <v>359</v>
      </c>
      <c r="F208" s="266"/>
      <c r="G208" s="267"/>
      <c r="H208" s="268"/>
      <c r="I208" s="269"/>
      <c r="J208" s="138" t="s">
        <v>367</v>
      </c>
      <c r="K208" s="139"/>
      <c r="L208" s="139"/>
      <c r="M208" s="140"/>
      <c r="N208" s="109"/>
      <c r="V208" s="141"/>
    </row>
    <row r="209" spans="1:22" ht="13.5" thickBot="1">
      <c r="A209" s="262"/>
      <c r="B209" s="142"/>
      <c r="C209" s="142"/>
      <c r="D209" s="143"/>
      <c r="E209" s="144" t="s">
        <v>363</v>
      </c>
      <c r="F209" s="145"/>
      <c r="G209" s="243"/>
      <c r="H209" s="244"/>
      <c r="I209" s="245"/>
      <c r="J209" s="138" t="s">
        <v>368</v>
      </c>
      <c r="K209" s="139"/>
      <c r="L209" s="139"/>
      <c r="M209" s="140"/>
      <c r="N209" s="109"/>
      <c r="V209" s="141"/>
    </row>
    <row r="210" spans="1:22" ht="24" thickTop="1" thickBot="1">
      <c r="A210" s="260">
        <f t="shared" ref="A210" si="45">A206+1</f>
        <v>49</v>
      </c>
      <c r="B210" s="127" t="s">
        <v>347</v>
      </c>
      <c r="C210" s="127" t="s">
        <v>348</v>
      </c>
      <c r="D210" s="127" t="s">
        <v>349</v>
      </c>
      <c r="E210" s="234" t="s">
        <v>350</v>
      </c>
      <c r="F210" s="234"/>
      <c r="G210" s="234" t="s">
        <v>341</v>
      </c>
      <c r="H210" s="235"/>
      <c r="I210" s="107"/>
      <c r="J210" s="128" t="s">
        <v>366</v>
      </c>
      <c r="K210" s="129"/>
      <c r="L210" s="129"/>
      <c r="M210" s="130"/>
      <c r="N210" s="109"/>
      <c r="V210" s="141"/>
    </row>
    <row r="211" spans="1:22" ht="13.5" thickBot="1">
      <c r="A211" s="261"/>
      <c r="B211" s="132"/>
      <c r="C211" s="132"/>
      <c r="D211" s="133"/>
      <c r="E211" s="132"/>
      <c r="F211" s="132"/>
      <c r="G211" s="263"/>
      <c r="H211" s="264"/>
      <c r="I211" s="265"/>
      <c r="J211" s="134" t="s">
        <v>366</v>
      </c>
      <c r="K211" s="134"/>
      <c r="L211" s="134"/>
      <c r="M211" s="135"/>
      <c r="N211" s="109"/>
      <c r="V211" s="141">
        <f>G211</f>
        <v>0</v>
      </c>
    </row>
    <row r="212" spans="1:22" ht="23.25" thickBot="1">
      <c r="A212" s="261"/>
      <c r="B212" s="137" t="s">
        <v>356</v>
      </c>
      <c r="C212" s="137" t="s">
        <v>357</v>
      </c>
      <c r="D212" s="137" t="s">
        <v>358</v>
      </c>
      <c r="E212" s="266" t="s">
        <v>359</v>
      </c>
      <c r="F212" s="266"/>
      <c r="G212" s="267"/>
      <c r="H212" s="268"/>
      <c r="I212" s="269"/>
      <c r="J212" s="138" t="s">
        <v>367</v>
      </c>
      <c r="K212" s="139"/>
      <c r="L212" s="139"/>
      <c r="M212" s="140"/>
      <c r="N212" s="109"/>
      <c r="V212" s="141"/>
    </row>
    <row r="213" spans="1:22" ht="13.5" thickBot="1">
      <c r="A213" s="262"/>
      <c r="B213" s="142"/>
      <c r="C213" s="142"/>
      <c r="D213" s="143"/>
      <c r="E213" s="144" t="s">
        <v>363</v>
      </c>
      <c r="F213" s="145"/>
      <c r="G213" s="243"/>
      <c r="H213" s="244"/>
      <c r="I213" s="245"/>
      <c r="J213" s="138" t="s">
        <v>368</v>
      </c>
      <c r="K213" s="139"/>
      <c r="L213" s="139"/>
      <c r="M213" s="140"/>
      <c r="N213" s="109"/>
      <c r="V213" s="141"/>
    </row>
    <row r="214" spans="1:22" ht="24" thickTop="1" thickBot="1">
      <c r="A214" s="260">
        <f t="shared" ref="A214" si="46">A210+1</f>
        <v>50</v>
      </c>
      <c r="B214" s="127" t="s">
        <v>347</v>
      </c>
      <c r="C214" s="127" t="s">
        <v>348</v>
      </c>
      <c r="D214" s="127" t="s">
        <v>349</v>
      </c>
      <c r="E214" s="234" t="s">
        <v>350</v>
      </c>
      <c r="F214" s="234"/>
      <c r="G214" s="234" t="s">
        <v>341</v>
      </c>
      <c r="H214" s="235"/>
      <c r="I214" s="107"/>
      <c r="J214" s="128" t="s">
        <v>366</v>
      </c>
      <c r="K214" s="129"/>
      <c r="L214" s="129"/>
      <c r="M214" s="130"/>
      <c r="N214" s="109"/>
      <c r="V214" s="141"/>
    </row>
    <row r="215" spans="1:22" ht="13.5" thickBot="1">
      <c r="A215" s="261"/>
      <c r="B215" s="132"/>
      <c r="C215" s="132"/>
      <c r="D215" s="133"/>
      <c r="E215" s="132"/>
      <c r="F215" s="132"/>
      <c r="G215" s="263"/>
      <c r="H215" s="264"/>
      <c r="I215" s="265"/>
      <c r="J215" s="134" t="s">
        <v>366</v>
      </c>
      <c r="K215" s="134"/>
      <c r="L215" s="134"/>
      <c r="M215" s="135"/>
      <c r="N215" s="109"/>
      <c r="V215" s="141">
        <f>G215</f>
        <v>0</v>
      </c>
    </row>
    <row r="216" spans="1:22" ht="23.25" thickBot="1">
      <c r="A216" s="261"/>
      <c r="B216" s="137" t="s">
        <v>356</v>
      </c>
      <c r="C216" s="137" t="s">
        <v>357</v>
      </c>
      <c r="D216" s="137" t="s">
        <v>358</v>
      </c>
      <c r="E216" s="266" t="s">
        <v>359</v>
      </c>
      <c r="F216" s="266"/>
      <c r="G216" s="267"/>
      <c r="H216" s="268"/>
      <c r="I216" s="269"/>
      <c r="J216" s="138" t="s">
        <v>367</v>
      </c>
      <c r="K216" s="139"/>
      <c r="L216" s="139"/>
      <c r="M216" s="140"/>
      <c r="N216" s="109"/>
      <c r="V216" s="141"/>
    </row>
    <row r="217" spans="1:22" ht="13.5" thickBot="1">
      <c r="A217" s="262"/>
      <c r="B217" s="142"/>
      <c r="C217" s="142"/>
      <c r="D217" s="143"/>
      <c r="E217" s="144" t="s">
        <v>363</v>
      </c>
      <c r="F217" s="145"/>
      <c r="G217" s="243"/>
      <c r="H217" s="244"/>
      <c r="I217" s="245"/>
      <c r="J217" s="138" t="s">
        <v>368</v>
      </c>
      <c r="K217" s="139"/>
      <c r="L217" s="139"/>
      <c r="M217" s="140"/>
      <c r="N217" s="109"/>
      <c r="V217" s="141"/>
    </row>
    <row r="218" spans="1:22" ht="24" thickTop="1" thickBot="1">
      <c r="A218" s="260">
        <f t="shared" ref="A218" si="47">A214+1</f>
        <v>51</v>
      </c>
      <c r="B218" s="127" t="s">
        <v>347</v>
      </c>
      <c r="C218" s="127" t="s">
        <v>348</v>
      </c>
      <c r="D218" s="127" t="s">
        <v>349</v>
      </c>
      <c r="E218" s="234" t="s">
        <v>350</v>
      </c>
      <c r="F218" s="234"/>
      <c r="G218" s="234" t="s">
        <v>341</v>
      </c>
      <c r="H218" s="235"/>
      <c r="I218" s="107"/>
      <c r="J218" s="128" t="s">
        <v>366</v>
      </c>
      <c r="K218" s="129"/>
      <c r="L218" s="129"/>
      <c r="M218" s="130"/>
      <c r="N218" s="109"/>
      <c r="V218" s="141"/>
    </row>
    <row r="219" spans="1:22" ht="13.5" thickBot="1">
      <c r="A219" s="261"/>
      <c r="B219" s="132"/>
      <c r="C219" s="132"/>
      <c r="D219" s="133"/>
      <c r="E219" s="132"/>
      <c r="F219" s="132"/>
      <c r="G219" s="263"/>
      <c r="H219" s="264"/>
      <c r="I219" s="265"/>
      <c r="J219" s="134" t="s">
        <v>366</v>
      </c>
      <c r="K219" s="134"/>
      <c r="L219" s="134"/>
      <c r="M219" s="135"/>
      <c r="N219" s="109"/>
      <c r="V219" s="141">
        <f>G219</f>
        <v>0</v>
      </c>
    </row>
    <row r="220" spans="1:22" ht="23.25" thickBot="1">
      <c r="A220" s="261"/>
      <c r="B220" s="137" t="s">
        <v>356</v>
      </c>
      <c r="C220" s="137" t="s">
        <v>357</v>
      </c>
      <c r="D220" s="137" t="s">
        <v>358</v>
      </c>
      <c r="E220" s="266" t="s">
        <v>359</v>
      </c>
      <c r="F220" s="266"/>
      <c r="G220" s="267"/>
      <c r="H220" s="268"/>
      <c r="I220" s="269"/>
      <c r="J220" s="138" t="s">
        <v>367</v>
      </c>
      <c r="K220" s="139"/>
      <c r="L220" s="139"/>
      <c r="M220" s="140"/>
      <c r="N220" s="109"/>
      <c r="V220" s="141"/>
    </row>
    <row r="221" spans="1:22" ht="13.5" thickBot="1">
      <c r="A221" s="262"/>
      <c r="B221" s="142"/>
      <c r="C221" s="142"/>
      <c r="D221" s="143"/>
      <c r="E221" s="144" t="s">
        <v>363</v>
      </c>
      <c r="F221" s="145"/>
      <c r="G221" s="243"/>
      <c r="H221" s="244"/>
      <c r="I221" s="245"/>
      <c r="J221" s="138" t="s">
        <v>368</v>
      </c>
      <c r="K221" s="139"/>
      <c r="L221" s="139"/>
      <c r="M221" s="140"/>
      <c r="N221" s="109"/>
      <c r="V221" s="141"/>
    </row>
    <row r="222" spans="1:22" ht="24" thickTop="1" thickBot="1">
      <c r="A222" s="260">
        <f t="shared" ref="A222" si="48">A218+1</f>
        <v>52</v>
      </c>
      <c r="B222" s="127" t="s">
        <v>347</v>
      </c>
      <c r="C222" s="127" t="s">
        <v>348</v>
      </c>
      <c r="D222" s="127" t="s">
        <v>349</v>
      </c>
      <c r="E222" s="234" t="s">
        <v>350</v>
      </c>
      <c r="F222" s="234"/>
      <c r="G222" s="234" t="s">
        <v>341</v>
      </c>
      <c r="H222" s="235"/>
      <c r="I222" s="107"/>
      <c r="J222" s="128" t="s">
        <v>366</v>
      </c>
      <c r="K222" s="129"/>
      <c r="L222" s="129"/>
      <c r="M222" s="130"/>
      <c r="N222" s="109"/>
      <c r="V222" s="141"/>
    </row>
    <row r="223" spans="1:22" ht="13.5" thickBot="1">
      <c r="A223" s="261"/>
      <c r="B223" s="132"/>
      <c r="C223" s="132"/>
      <c r="D223" s="133"/>
      <c r="E223" s="132"/>
      <c r="F223" s="132"/>
      <c r="G223" s="263"/>
      <c r="H223" s="264"/>
      <c r="I223" s="265"/>
      <c r="J223" s="134" t="s">
        <v>366</v>
      </c>
      <c r="K223" s="134"/>
      <c r="L223" s="134"/>
      <c r="M223" s="135"/>
      <c r="N223" s="109"/>
      <c r="V223" s="141">
        <f>G223</f>
        <v>0</v>
      </c>
    </row>
    <row r="224" spans="1:22" ht="23.25" thickBot="1">
      <c r="A224" s="261"/>
      <c r="B224" s="137" t="s">
        <v>356</v>
      </c>
      <c r="C224" s="137" t="s">
        <v>357</v>
      </c>
      <c r="D224" s="137" t="s">
        <v>358</v>
      </c>
      <c r="E224" s="266" t="s">
        <v>359</v>
      </c>
      <c r="F224" s="266"/>
      <c r="G224" s="267"/>
      <c r="H224" s="268"/>
      <c r="I224" s="269"/>
      <c r="J224" s="138" t="s">
        <v>367</v>
      </c>
      <c r="K224" s="139"/>
      <c r="L224" s="139"/>
      <c r="M224" s="140"/>
      <c r="N224" s="109"/>
      <c r="V224" s="141"/>
    </row>
    <row r="225" spans="1:22" ht="13.5" thickBot="1">
      <c r="A225" s="262"/>
      <c r="B225" s="142"/>
      <c r="C225" s="142"/>
      <c r="D225" s="143"/>
      <c r="E225" s="144" t="s">
        <v>363</v>
      </c>
      <c r="F225" s="145"/>
      <c r="G225" s="243"/>
      <c r="H225" s="244"/>
      <c r="I225" s="245"/>
      <c r="J225" s="138" t="s">
        <v>368</v>
      </c>
      <c r="K225" s="139"/>
      <c r="L225" s="139"/>
      <c r="M225" s="140"/>
      <c r="N225" s="109"/>
      <c r="V225" s="141"/>
    </row>
    <row r="226" spans="1:22" ht="24" thickTop="1" thickBot="1">
      <c r="A226" s="260">
        <f t="shared" ref="A226" si="49">A222+1</f>
        <v>53</v>
      </c>
      <c r="B226" s="127" t="s">
        <v>347</v>
      </c>
      <c r="C226" s="127" t="s">
        <v>348</v>
      </c>
      <c r="D226" s="127" t="s">
        <v>349</v>
      </c>
      <c r="E226" s="234" t="s">
        <v>350</v>
      </c>
      <c r="F226" s="234"/>
      <c r="G226" s="234" t="s">
        <v>341</v>
      </c>
      <c r="H226" s="235"/>
      <c r="I226" s="107"/>
      <c r="J226" s="128" t="s">
        <v>366</v>
      </c>
      <c r="K226" s="129"/>
      <c r="L226" s="129"/>
      <c r="M226" s="130"/>
      <c r="N226" s="109"/>
      <c r="V226" s="141"/>
    </row>
    <row r="227" spans="1:22" ht="13.5" thickBot="1">
      <c r="A227" s="261"/>
      <c r="B227" s="132"/>
      <c r="C227" s="132"/>
      <c r="D227" s="133"/>
      <c r="E227" s="132"/>
      <c r="F227" s="132"/>
      <c r="G227" s="263"/>
      <c r="H227" s="264"/>
      <c r="I227" s="265"/>
      <c r="J227" s="134" t="s">
        <v>366</v>
      </c>
      <c r="K227" s="134"/>
      <c r="L227" s="134"/>
      <c r="M227" s="135"/>
      <c r="N227" s="109"/>
      <c r="V227" s="141">
        <f>G227</f>
        <v>0</v>
      </c>
    </row>
    <row r="228" spans="1:22" ht="23.25" thickBot="1">
      <c r="A228" s="261"/>
      <c r="B228" s="137" t="s">
        <v>356</v>
      </c>
      <c r="C228" s="137" t="s">
        <v>357</v>
      </c>
      <c r="D228" s="137" t="s">
        <v>358</v>
      </c>
      <c r="E228" s="266" t="s">
        <v>359</v>
      </c>
      <c r="F228" s="266"/>
      <c r="G228" s="267"/>
      <c r="H228" s="268"/>
      <c r="I228" s="269"/>
      <c r="J228" s="138" t="s">
        <v>367</v>
      </c>
      <c r="K228" s="139"/>
      <c r="L228" s="139"/>
      <c r="M228" s="140"/>
      <c r="N228" s="109"/>
      <c r="V228" s="141"/>
    </row>
    <row r="229" spans="1:22" ht="13.5" thickBot="1">
      <c r="A229" s="262"/>
      <c r="B229" s="142"/>
      <c r="C229" s="142"/>
      <c r="D229" s="143"/>
      <c r="E229" s="144" t="s">
        <v>363</v>
      </c>
      <c r="F229" s="145"/>
      <c r="G229" s="243"/>
      <c r="H229" s="244"/>
      <c r="I229" s="245"/>
      <c r="J229" s="138" t="s">
        <v>368</v>
      </c>
      <c r="K229" s="139"/>
      <c r="L229" s="139"/>
      <c r="M229" s="140"/>
      <c r="N229" s="109"/>
      <c r="V229" s="141"/>
    </row>
    <row r="230" spans="1:22" ht="24" thickTop="1" thickBot="1">
      <c r="A230" s="260">
        <f t="shared" ref="A230" si="50">A226+1</f>
        <v>54</v>
      </c>
      <c r="B230" s="127" t="s">
        <v>347</v>
      </c>
      <c r="C230" s="127" t="s">
        <v>348</v>
      </c>
      <c r="D230" s="127" t="s">
        <v>349</v>
      </c>
      <c r="E230" s="234" t="s">
        <v>350</v>
      </c>
      <c r="F230" s="234"/>
      <c r="G230" s="234" t="s">
        <v>341</v>
      </c>
      <c r="H230" s="235"/>
      <c r="I230" s="107"/>
      <c r="J230" s="128" t="s">
        <v>366</v>
      </c>
      <c r="K230" s="129"/>
      <c r="L230" s="129"/>
      <c r="M230" s="130"/>
      <c r="N230" s="109"/>
      <c r="V230" s="141"/>
    </row>
    <row r="231" spans="1:22" ht="13.5" thickBot="1">
      <c r="A231" s="261"/>
      <c r="B231" s="132"/>
      <c r="C231" s="132"/>
      <c r="D231" s="133"/>
      <c r="E231" s="132"/>
      <c r="F231" s="132"/>
      <c r="G231" s="263"/>
      <c r="H231" s="264"/>
      <c r="I231" s="265"/>
      <c r="J231" s="134" t="s">
        <v>366</v>
      </c>
      <c r="K231" s="134"/>
      <c r="L231" s="134"/>
      <c r="M231" s="135"/>
      <c r="N231" s="109"/>
      <c r="V231" s="141">
        <f>G231</f>
        <v>0</v>
      </c>
    </row>
    <row r="232" spans="1:22" ht="23.25" thickBot="1">
      <c r="A232" s="261"/>
      <c r="B232" s="137" t="s">
        <v>356</v>
      </c>
      <c r="C232" s="137" t="s">
        <v>357</v>
      </c>
      <c r="D232" s="137" t="s">
        <v>358</v>
      </c>
      <c r="E232" s="266" t="s">
        <v>359</v>
      </c>
      <c r="F232" s="266"/>
      <c r="G232" s="267"/>
      <c r="H232" s="268"/>
      <c r="I232" s="269"/>
      <c r="J232" s="138" t="s">
        <v>367</v>
      </c>
      <c r="K232" s="139"/>
      <c r="L232" s="139"/>
      <c r="M232" s="140"/>
      <c r="N232" s="109"/>
      <c r="V232" s="141"/>
    </row>
    <row r="233" spans="1:22" ht="13.5" thickBot="1">
      <c r="A233" s="262"/>
      <c r="B233" s="142"/>
      <c r="C233" s="142"/>
      <c r="D233" s="143"/>
      <c r="E233" s="144" t="s">
        <v>363</v>
      </c>
      <c r="F233" s="145"/>
      <c r="G233" s="243"/>
      <c r="H233" s="244"/>
      <c r="I233" s="245"/>
      <c r="J233" s="138" t="s">
        <v>368</v>
      </c>
      <c r="K233" s="139"/>
      <c r="L233" s="139"/>
      <c r="M233" s="140"/>
      <c r="N233" s="109"/>
      <c r="V233" s="141"/>
    </row>
    <row r="234" spans="1:22" ht="24" thickTop="1" thickBot="1">
      <c r="A234" s="260">
        <f t="shared" ref="A234" si="51">A230+1</f>
        <v>55</v>
      </c>
      <c r="B234" s="127" t="s">
        <v>347</v>
      </c>
      <c r="C234" s="127" t="s">
        <v>348</v>
      </c>
      <c r="D234" s="127" t="s">
        <v>349</v>
      </c>
      <c r="E234" s="234" t="s">
        <v>350</v>
      </c>
      <c r="F234" s="234"/>
      <c r="G234" s="234" t="s">
        <v>341</v>
      </c>
      <c r="H234" s="235"/>
      <c r="I234" s="107"/>
      <c r="J234" s="128" t="s">
        <v>366</v>
      </c>
      <c r="K234" s="129"/>
      <c r="L234" s="129"/>
      <c r="M234" s="130"/>
      <c r="N234" s="109"/>
      <c r="V234" s="141"/>
    </row>
    <row r="235" spans="1:22" ht="13.5" thickBot="1">
      <c r="A235" s="261"/>
      <c r="B235" s="132"/>
      <c r="C235" s="132"/>
      <c r="D235" s="133"/>
      <c r="E235" s="132"/>
      <c r="F235" s="132"/>
      <c r="G235" s="263"/>
      <c r="H235" s="264"/>
      <c r="I235" s="265"/>
      <c r="J235" s="134" t="s">
        <v>366</v>
      </c>
      <c r="K235" s="134"/>
      <c r="L235" s="134"/>
      <c r="M235" s="135"/>
      <c r="N235" s="109"/>
      <c r="V235" s="141">
        <f>G235</f>
        <v>0</v>
      </c>
    </row>
    <row r="236" spans="1:22" ht="23.25" thickBot="1">
      <c r="A236" s="261"/>
      <c r="B236" s="137" t="s">
        <v>356</v>
      </c>
      <c r="C236" s="137" t="s">
        <v>357</v>
      </c>
      <c r="D236" s="137" t="s">
        <v>358</v>
      </c>
      <c r="E236" s="266" t="s">
        <v>359</v>
      </c>
      <c r="F236" s="266"/>
      <c r="G236" s="267"/>
      <c r="H236" s="268"/>
      <c r="I236" s="269"/>
      <c r="J236" s="138" t="s">
        <v>367</v>
      </c>
      <c r="K236" s="139"/>
      <c r="L236" s="139"/>
      <c r="M236" s="140"/>
      <c r="N236" s="109"/>
      <c r="V236" s="141"/>
    </row>
    <row r="237" spans="1:22" ht="13.5" thickBot="1">
      <c r="A237" s="262"/>
      <c r="B237" s="142"/>
      <c r="C237" s="142"/>
      <c r="D237" s="143"/>
      <c r="E237" s="144" t="s">
        <v>363</v>
      </c>
      <c r="F237" s="145"/>
      <c r="G237" s="243"/>
      <c r="H237" s="244"/>
      <c r="I237" s="245"/>
      <c r="J237" s="138" t="s">
        <v>368</v>
      </c>
      <c r="K237" s="139"/>
      <c r="L237" s="139"/>
      <c r="M237" s="140"/>
      <c r="N237" s="109"/>
      <c r="V237" s="141"/>
    </row>
    <row r="238" spans="1:22" ht="24" thickTop="1" thickBot="1">
      <c r="A238" s="260">
        <f t="shared" ref="A238" si="52">A234+1</f>
        <v>56</v>
      </c>
      <c r="B238" s="127" t="s">
        <v>347</v>
      </c>
      <c r="C238" s="127" t="s">
        <v>348</v>
      </c>
      <c r="D238" s="127" t="s">
        <v>349</v>
      </c>
      <c r="E238" s="234" t="s">
        <v>350</v>
      </c>
      <c r="F238" s="234"/>
      <c r="G238" s="234" t="s">
        <v>341</v>
      </c>
      <c r="H238" s="235"/>
      <c r="I238" s="107"/>
      <c r="J238" s="128" t="s">
        <v>366</v>
      </c>
      <c r="K238" s="129"/>
      <c r="L238" s="129"/>
      <c r="M238" s="130"/>
      <c r="N238" s="109"/>
      <c r="V238" s="141"/>
    </row>
    <row r="239" spans="1:22" ht="13.5" thickBot="1">
      <c r="A239" s="261"/>
      <c r="B239" s="132"/>
      <c r="C239" s="132"/>
      <c r="D239" s="133"/>
      <c r="E239" s="132"/>
      <c r="F239" s="132"/>
      <c r="G239" s="263"/>
      <c r="H239" s="264"/>
      <c r="I239" s="265"/>
      <c r="J239" s="134" t="s">
        <v>366</v>
      </c>
      <c r="K239" s="134"/>
      <c r="L239" s="134"/>
      <c r="M239" s="135"/>
      <c r="N239" s="109"/>
      <c r="V239" s="141">
        <f>G239</f>
        <v>0</v>
      </c>
    </row>
    <row r="240" spans="1:22" ht="23.25" thickBot="1">
      <c r="A240" s="261"/>
      <c r="B240" s="137" t="s">
        <v>356</v>
      </c>
      <c r="C240" s="137" t="s">
        <v>357</v>
      </c>
      <c r="D240" s="137" t="s">
        <v>358</v>
      </c>
      <c r="E240" s="266" t="s">
        <v>359</v>
      </c>
      <c r="F240" s="266"/>
      <c r="G240" s="267"/>
      <c r="H240" s="268"/>
      <c r="I240" s="269"/>
      <c r="J240" s="138" t="s">
        <v>367</v>
      </c>
      <c r="K240" s="139"/>
      <c r="L240" s="139"/>
      <c r="M240" s="140"/>
      <c r="N240" s="109"/>
      <c r="V240" s="141"/>
    </row>
    <row r="241" spans="1:22" ht="13.5" thickBot="1">
      <c r="A241" s="262"/>
      <c r="B241" s="142"/>
      <c r="C241" s="142"/>
      <c r="D241" s="143"/>
      <c r="E241" s="144" t="s">
        <v>363</v>
      </c>
      <c r="F241" s="145"/>
      <c r="G241" s="243"/>
      <c r="H241" s="244"/>
      <c r="I241" s="245"/>
      <c r="J241" s="138" t="s">
        <v>368</v>
      </c>
      <c r="K241" s="139"/>
      <c r="L241" s="139"/>
      <c r="M241" s="140"/>
      <c r="N241" s="109"/>
      <c r="V241" s="141"/>
    </row>
    <row r="242" spans="1:22" ht="24" thickTop="1" thickBot="1">
      <c r="A242" s="260">
        <f t="shared" ref="A242" si="53">A238+1</f>
        <v>57</v>
      </c>
      <c r="B242" s="127" t="s">
        <v>347</v>
      </c>
      <c r="C242" s="127" t="s">
        <v>348</v>
      </c>
      <c r="D242" s="127" t="s">
        <v>349</v>
      </c>
      <c r="E242" s="234" t="s">
        <v>350</v>
      </c>
      <c r="F242" s="234"/>
      <c r="G242" s="234" t="s">
        <v>341</v>
      </c>
      <c r="H242" s="235"/>
      <c r="I242" s="107"/>
      <c r="J242" s="128" t="s">
        <v>366</v>
      </c>
      <c r="K242" s="129"/>
      <c r="L242" s="129"/>
      <c r="M242" s="130"/>
      <c r="N242" s="109"/>
      <c r="V242" s="141"/>
    </row>
    <row r="243" spans="1:22" ht="13.5" thickBot="1">
      <c r="A243" s="261"/>
      <c r="B243" s="132"/>
      <c r="C243" s="132"/>
      <c r="D243" s="133"/>
      <c r="E243" s="132"/>
      <c r="F243" s="132"/>
      <c r="G243" s="263"/>
      <c r="H243" s="264"/>
      <c r="I243" s="265"/>
      <c r="J243" s="134" t="s">
        <v>366</v>
      </c>
      <c r="K243" s="134"/>
      <c r="L243" s="134"/>
      <c r="M243" s="135"/>
      <c r="N243" s="109"/>
      <c r="V243" s="141">
        <f>G243</f>
        <v>0</v>
      </c>
    </row>
    <row r="244" spans="1:22" ht="23.25" thickBot="1">
      <c r="A244" s="261"/>
      <c r="B244" s="137" t="s">
        <v>356</v>
      </c>
      <c r="C244" s="137" t="s">
        <v>357</v>
      </c>
      <c r="D244" s="137" t="s">
        <v>358</v>
      </c>
      <c r="E244" s="266" t="s">
        <v>359</v>
      </c>
      <c r="F244" s="266"/>
      <c r="G244" s="267"/>
      <c r="H244" s="268"/>
      <c r="I244" s="269"/>
      <c r="J244" s="138" t="s">
        <v>367</v>
      </c>
      <c r="K244" s="139"/>
      <c r="L244" s="139"/>
      <c r="M244" s="140"/>
      <c r="N244" s="109"/>
      <c r="V244" s="141"/>
    </row>
    <row r="245" spans="1:22" ht="13.5" thickBot="1">
      <c r="A245" s="262"/>
      <c r="B245" s="142"/>
      <c r="C245" s="142"/>
      <c r="D245" s="143"/>
      <c r="E245" s="144" t="s">
        <v>363</v>
      </c>
      <c r="F245" s="145"/>
      <c r="G245" s="243"/>
      <c r="H245" s="244"/>
      <c r="I245" s="245"/>
      <c r="J245" s="138" t="s">
        <v>368</v>
      </c>
      <c r="K245" s="139"/>
      <c r="L245" s="139"/>
      <c r="M245" s="140"/>
      <c r="N245" s="109"/>
      <c r="V245" s="141"/>
    </row>
    <row r="246" spans="1:22" ht="24" thickTop="1" thickBot="1">
      <c r="A246" s="260">
        <f t="shared" ref="A246" si="54">A242+1</f>
        <v>58</v>
      </c>
      <c r="B246" s="127" t="s">
        <v>347</v>
      </c>
      <c r="C246" s="127" t="s">
        <v>348</v>
      </c>
      <c r="D246" s="127" t="s">
        <v>349</v>
      </c>
      <c r="E246" s="234" t="s">
        <v>350</v>
      </c>
      <c r="F246" s="234"/>
      <c r="G246" s="234" t="s">
        <v>341</v>
      </c>
      <c r="H246" s="235"/>
      <c r="I246" s="107"/>
      <c r="J246" s="128" t="s">
        <v>366</v>
      </c>
      <c r="K246" s="129"/>
      <c r="L246" s="129"/>
      <c r="M246" s="130"/>
      <c r="N246" s="109"/>
      <c r="V246" s="141"/>
    </row>
    <row r="247" spans="1:22" ht="13.5" thickBot="1">
      <c r="A247" s="261"/>
      <c r="B247" s="132"/>
      <c r="C247" s="132"/>
      <c r="D247" s="133"/>
      <c r="E247" s="132"/>
      <c r="F247" s="132"/>
      <c r="G247" s="263"/>
      <c r="H247" s="264"/>
      <c r="I247" s="265"/>
      <c r="J247" s="134" t="s">
        <v>366</v>
      </c>
      <c r="K247" s="134"/>
      <c r="L247" s="134"/>
      <c r="M247" s="135"/>
      <c r="N247" s="109"/>
      <c r="V247" s="141">
        <f>G247</f>
        <v>0</v>
      </c>
    </row>
    <row r="248" spans="1:22" ht="23.25" thickBot="1">
      <c r="A248" s="261"/>
      <c r="B248" s="137" t="s">
        <v>356</v>
      </c>
      <c r="C248" s="137" t="s">
        <v>357</v>
      </c>
      <c r="D248" s="137" t="s">
        <v>358</v>
      </c>
      <c r="E248" s="266" t="s">
        <v>359</v>
      </c>
      <c r="F248" s="266"/>
      <c r="G248" s="267"/>
      <c r="H248" s="268"/>
      <c r="I248" s="269"/>
      <c r="J248" s="138" t="s">
        <v>367</v>
      </c>
      <c r="K248" s="139"/>
      <c r="L248" s="139"/>
      <c r="M248" s="140"/>
      <c r="N248" s="109"/>
      <c r="V248" s="141"/>
    </row>
    <row r="249" spans="1:22" ht="13.5" thickBot="1">
      <c r="A249" s="262"/>
      <c r="B249" s="142"/>
      <c r="C249" s="142"/>
      <c r="D249" s="143"/>
      <c r="E249" s="144" t="s">
        <v>363</v>
      </c>
      <c r="F249" s="145"/>
      <c r="G249" s="243"/>
      <c r="H249" s="244"/>
      <c r="I249" s="245"/>
      <c r="J249" s="138" t="s">
        <v>368</v>
      </c>
      <c r="K249" s="139"/>
      <c r="L249" s="139"/>
      <c r="M249" s="140"/>
      <c r="N249" s="109"/>
      <c r="V249" s="141"/>
    </row>
    <row r="250" spans="1:22" ht="24" thickTop="1" thickBot="1">
      <c r="A250" s="260">
        <f t="shared" ref="A250" si="55">A246+1</f>
        <v>59</v>
      </c>
      <c r="B250" s="127" t="s">
        <v>347</v>
      </c>
      <c r="C250" s="127" t="s">
        <v>348</v>
      </c>
      <c r="D250" s="127" t="s">
        <v>349</v>
      </c>
      <c r="E250" s="234" t="s">
        <v>350</v>
      </c>
      <c r="F250" s="234"/>
      <c r="G250" s="234" t="s">
        <v>341</v>
      </c>
      <c r="H250" s="235"/>
      <c r="I250" s="107"/>
      <c r="J250" s="128" t="s">
        <v>366</v>
      </c>
      <c r="K250" s="129"/>
      <c r="L250" s="129"/>
      <c r="M250" s="130"/>
      <c r="N250" s="109"/>
      <c r="V250" s="141"/>
    </row>
    <row r="251" spans="1:22" ht="13.5" thickBot="1">
      <c r="A251" s="261"/>
      <c r="B251" s="132"/>
      <c r="C251" s="132"/>
      <c r="D251" s="133"/>
      <c r="E251" s="132"/>
      <c r="F251" s="132"/>
      <c r="G251" s="263"/>
      <c r="H251" s="264"/>
      <c r="I251" s="265"/>
      <c r="J251" s="134" t="s">
        <v>366</v>
      </c>
      <c r="K251" s="134"/>
      <c r="L251" s="134"/>
      <c r="M251" s="135"/>
      <c r="N251" s="109"/>
      <c r="V251" s="141">
        <f>G251</f>
        <v>0</v>
      </c>
    </row>
    <row r="252" spans="1:22" ht="23.25" thickBot="1">
      <c r="A252" s="261"/>
      <c r="B252" s="137" t="s">
        <v>356</v>
      </c>
      <c r="C252" s="137" t="s">
        <v>357</v>
      </c>
      <c r="D252" s="137" t="s">
        <v>358</v>
      </c>
      <c r="E252" s="266" t="s">
        <v>359</v>
      </c>
      <c r="F252" s="266"/>
      <c r="G252" s="267"/>
      <c r="H252" s="268"/>
      <c r="I252" s="269"/>
      <c r="J252" s="138" t="s">
        <v>367</v>
      </c>
      <c r="K252" s="139"/>
      <c r="L252" s="139"/>
      <c r="M252" s="140"/>
      <c r="N252" s="109"/>
      <c r="V252" s="141"/>
    </row>
    <row r="253" spans="1:22" ht="13.5" thickBot="1">
      <c r="A253" s="262"/>
      <c r="B253" s="142"/>
      <c r="C253" s="142"/>
      <c r="D253" s="143"/>
      <c r="E253" s="144" t="s">
        <v>363</v>
      </c>
      <c r="F253" s="145"/>
      <c r="G253" s="243"/>
      <c r="H253" s="244"/>
      <c r="I253" s="245"/>
      <c r="J253" s="138" t="s">
        <v>368</v>
      </c>
      <c r="K253" s="139"/>
      <c r="L253" s="139"/>
      <c r="M253" s="140"/>
      <c r="N253" s="109"/>
      <c r="V253" s="141"/>
    </row>
    <row r="254" spans="1:22" ht="24" thickTop="1" thickBot="1">
      <c r="A254" s="260">
        <f t="shared" ref="A254" si="56">A250+1</f>
        <v>60</v>
      </c>
      <c r="B254" s="127" t="s">
        <v>347</v>
      </c>
      <c r="C254" s="127" t="s">
        <v>348</v>
      </c>
      <c r="D254" s="127" t="s">
        <v>349</v>
      </c>
      <c r="E254" s="234" t="s">
        <v>350</v>
      </c>
      <c r="F254" s="234"/>
      <c r="G254" s="234" t="s">
        <v>341</v>
      </c>
      <c r="H254" s="235"/>
      <c r="I254" s="107"/>
      <c r="J254" s="128" t="s">
        <v>366</v>
      </c>
      <c r="K254" s="129"/>
      <c r="L254" s="129"/>
      <c r="M254" s="130"/>
      <c r="N254" s="109"/>
      <c r="V254" s="141"/>
    </row>
    <row r="255" spans="1:22" ht="13.5" thickBot="1">
      <c r="A255" s="261"/>
      <c r="B255" s="132"/>
      <c r="C255" s="132"/>
      <c r="D255" s="133"/>
      <c r="E255" s="132"/>
      <c r="F255" s="132"/>
      <c r="G255" s="263"/>
      <c r="H255" s="264"/>
      <c r="I255" s="265"/>
      <c r="J255" s="134" t="s">
        <v>366</v>
      </c>
      <c r="K255" s="134"/>
      <c r="L255" s="134"/>
      <c r="M255" s="135"/>
      <c r="N255" s="109"/>
      <c r="V255" s="141">
        <f>G255</f>
        <v>0</v>
      </c>
    </row>
    <row r="256" spans="1:22" ht="23.25" thickBot="1">
      <c r="A256" s="261"/>
      <c r="B256" s="137" t="s">
        <v>356</v>
      </c>
      <c r="C256" s="137" t="s">
        <v>357</v>
      </c>
      <c r="D256" s="137" t="s">
        <v>358</v>
      </c>
      <c r="E256" s="266" t="s">
        <v>359</v>
      </c>
      <c r="F256" s="266"/>
      <c r="G256" s="267"/>
      <c r="H256" s="268"/>
      <c r="I256" s="269"/>
      <c r="J256" s="138" t="s">
        <v>367</v>
      </c>
      <c r="K256" s="139"/>
      <c r="L256" s="139"/>
      <c r="M256" s="140"/>
      <c r="N256" s="109"/>
      <c r="V256" s="141"/>
    </row>
    <row r="257" spans="1:22" ht="13.5" thickBot="1">
      <c r="A257" s="262"/>
      <c r="B257" s="142"/>
      <c r="C257" s="142"/>
      <c r="D257" s="143"/>
      <c r="E257" s="144" t="s">
        <v>363</v>
      </c>
      <c r="F257" s="145"/>
      <c r="G257" s="243"/>
      <c r="H257" s="244"/>
      <c r="I257" s="245"/>
      <c r="J257" s="138" t="s">
        <v>368</v>
      </c>
      <c r="K257" s="139"/>
      <c r="L257" s="139"/>
      <c r="M257" s="140"/>
      <c r="N257" s="109"/>
      <c r="V257" s="141"/>
    </row>
    <row r="258" spans="1:22" ht="24" thickTop="1" thickBot="1">
      <c r="A258" s="260">
        <f t="shared" ref="A258" si="57">A254+1</f>
        <v>61</v>
      </c>
      <c r="B258" s="127" t="s">
        <v>347</v>
      </c>
      <c r="C258" s="127" t="s">
        <v>348</v>
      </c>
      <c r="D258" s="127" t="s">
        <v>349</v>
      </c>
      <c r="E258" s="234" t="s">
        <v>350</v>
      </c>
      <c r="F258" s="234"/>
      <c r="G258" s="234" t="s">
        <v>341</v>
      </c>
      <c r="H258" s="235"/>
      <c r="I258" s="107"/>
      <c r="J258" s="128" t="s">
        <v>366</v>
      </c>
      <c r="K258" s="129"/>
      <c r="L258" s="129"/>
      <c r="M258" s="130"/>
      <c r="N258" s="109"/>
      <c r="V258" s="141"/>
    </row>
    <row r="259" spans="1:22" ht="13.5" thickBot="1">
      <c r="A259" s="261"/>
      <c r="B259" s="132"/>
      <c r="C259" s="132"/>
      <c r="D259" s="133"/>
      <c r="E259" s="132"/>
      <c r="F259" s="132"/>
      <c r="G259" s="263"/>
      <c r="H259" s="264"/>
      <c r="I259" s="265"/>
      <c r="J259" s="134" t="s">
        <v>366</v>
      </c>
      <c r="K259" s="134"/>
      <c r="L259" s="134"/>
      <c r="M259" s="135"/>
      <c r="N259" s="109"/>
      <c r="V259" s="141">
        <f>G259</f>
        <v>0</v>
      </c>
    </row>
    <row r="260" spans="1:22" ht="23.25" thickBot="1">
      <c r="A260" s="261"/>
      <c r="B260" s="137" t="s">
        <v>356</v>
      </c>
      <c r="C260" s="137" t="s">
        <v>357</v>
      </c>
      <c r="D260" s="137" t="s">
        <v>358</v>
      </c>
      <c r="E260" s="266" t="s">
        <v>359</v>
      </c>
      <c r="F260" s="266"/>
      <c r="G260" s="267"/>
      <c r="H260" s="268"/>
      <c r="I260" s="269"/>
      <c r="J260" s="138" t="s">
        <v>367</v>
      </c>
      <c r="K260" s="139"/>
      <c r="L260" s="139"/>
      <c r="M260" s="140"/>
      <c r="N260" s="109"/>
      <c r="V260" s="141"/>
    </row>
    <row r="261" spans="1:22" ht="13.5" thickBot="1">
      <c r="A261" s="262"/>
      <c r="B261" s="142"/>
      <c r="C261" s="142"/>
      <c r="D261" s="143"/>
      <c r="E261" s="144" t="s">
        <v>363</v>
      </c>
      <c r="F261" s="145"/>
      <c r="G261" s="243"/>
      <c r="H261" s="244"/>
      <c r="I261" s="245"/>
      <c r="J261" s="138" t="s">
        <v>368</v>
      </c>
      <c r="K261" s="139"/>
      <c r="L261" s="139"/>
      <c r="M261" s="140"/>
      <c r="N261" s="109"/>
      <c r="V261" s="141"/>
    </row>
    <row r="262" spans="1:22" ht="24" thickTop="1" thickBot="1">
      <c r="A262" s="260">
        <f t="shared" ref="A262" si="58">A258+1</f>
        <v>62</v>
      </c>
      <c r="B262" s="127" t="s">
        <v>347</v>
      </c>
      <c r="C262" s="127" t="s">
        <v>348</v>
      </c>
      <c r="D262" s="127" t="s">
        <v>349</v>
      </c>
      <c r="E262" s="234" t="s">
        <v>350</v>
      </c>
      <c r="F262" s="234"/>
      <c r="G262" s="234" t="s">
        <v>341</v>
      </c>
      <c r="H262" s="235"/>
      <c r="I262" s="107"/>
      <c r="J262" s="128" t="s">
        <v>366</v>
      </c>
      <c r="K262" s="129"/>
      <c r="L262" s="129"/>
      <c r="M262" s="130"/>
      <c r="N262" s="109"/>
      <c r="V262" s="141"/>
    </row>
    <row r="263" spans="1:22" ht="13.5" thickBot="1">
      <c r="A263" s="261"/>
      <c r="B263" s="132"/>
      <c r="C263" s="132"/>
      <c r="D263" s="133"/>
      <c r="E263" s="132"/>
      <c r="F263" s="132"/>
      <c r="G263" s="263"/>
      <c r="H263" s="264"/>
      <c r="I263" s="265"/>
      <c r="J263" s="134" t="s">
        <v>366</v>
      </c>
      <c r="K263" s="134"/>
      <c r="L263" s="134"/>
      <c r="M263" s="135"/>
      <c r="N263" s="109"/>
      <c r="V263" s="141">
        <f>G263</f>
        <v>0</v>
      </c>
    </row>
    <row r="264" spans="1:22" ht="23.25" thickBot="1">
      <c r="A264" s="261"/>
      <c r="B264" s="137" t="s">
        <v>356</v>
      </c>
      <c r="C264" s="137" t="s">
        <v>357</v>
      </c>
      <c r="D264" s="137" t="s">
        <v>358</v>
      </c>
      <c r="E264" s="266" t="s">
        <v>359</v>
      </c>
      <c r="F264" s="266"/>
      <c r="G264" s="267"/>
      <c r="H264" s="268"/>
      <c r="I264" s="269"/>
      <c r="J264" s="138" t="s">
        <v>367</v>
      </c>
      <c r="K264" s="139"/>
      <c r="L264" s="139"/>
      <c r="M264" s="140"/>
      <c r="N264" s="109"/>
      <c r="V264" s="141"/>
    </row>
    <row r="265" spans="1:22" ht="13.5" thickBot="1">
      <c r="A265" s="262"/>
      <c r="B265" s="142"/>
      <c r="C265" s="142"/>
      <c r="D265" s="143"/>
      <c r="E265" s="144" t="s">
        <v>363</v>
      </c>
      <c r="F265" s="145"/>
      <c r="G265" s="243"/>
      <c r="H265" s="244"/>
      <c r="I265" s="245"/>
      <c r="J265" s="138" t="s">
        <v>368</v>
      </c>
      <c r="K265" s="139"/>
      <c r="L265" s="139"/>
      <c r="M265" s="140"/>
      <c r="N265" s="109"/>
      <c r="V265" s="141"/>
    </row>
    <row r="266" spans="1:22" ht="24" thickTop="1" thickBot="1">
      <c r="A266" s="260">
        <f t="shared" ref="A266" si="59">A262+1</f>
        <v>63</v>
      </c>
      <c r="B266" s="127" t="s">
        <v>347</v>
      </c>
      <c r="C266" s="127" t="s">
        <v>348</v>
      </c>
      <c r="D266" s="127" t="s">
        <v>349</v>
      </c>
      <c r="E266" s="234" t="s">
        <v>350</v>
      </c>
      <c r="F266" s="234"/>
      <c r="G266" s="234" t="s">
        <v>341</v>
      </c>
      <c r="H266" s="235"/>
      <c r="I266" s="107"/>
      <c r="J266" s="128" t="s">
        <v>366</v>
      </c>
      <c r="K266" s="129"/>
      <c r="L266" s="129"/>
      <c r="M266" s="130"/>
      <c r="N266" s="109"/>
      <c r="V266" s="141"/>
    </row>
    <row r="267" spans="1:22" ht="13.5" thickBot="1">
      <c r="A267" s="261"/>
      <c r="B267" s="132"/>
      <c r="C267" s="132"/>
      <c r="D267" s="133"/>
      <c r="E267" s="132"/>
      <c r="F267" s="132"/>
      <c r="G267" s="263"/>
      <c r="H267" s="264"/>
      <c r="I267" s="265"/>
      <c r="J267" s="134" t="s">
        <v>366</v>
      </c>
      <c r="K267" s="134"/>
      <c r="L267" s="134"/>
      <c r="M267" s="135"/>
      <c r="N267" s="109"/>
      <c r="V267" s="141">
        <f>G267</f>
        <v>0</v>
      </c>
    </row>
    <row r="268" spans="1:22" ht="23.25" thickBot="1">
      <c r="A268" s="261"/>
      <c r="B268" s="137" t="s">
        <v>356</v>
      </c>
      <c r="C268" s="137" t="s">
        <v>357</v>
      </c>
      <c r="D268" s="137" t="s">
        <v>358</v>
      </c>
      <c r="E268" s="266" t="s">
        <v>359</v>
      </c>
      <c r="F268" s="266"/>
      <c r="G268" s="267"/>
      <c r="H268" s="268"/>
      <c r="I268" s="269"/>
      <c r="J268" s="138" t="s">
        <v>367</v>
      </c>
      <c r="K268" s="139"/>
      <c r="L268" s="139"/>
      <c r="M268" s="140"/>
      <c r="N268" s="109"/>
      <c r="V268" s="141"/>
    </row>
    <row r="269" spans="1:22" ht="13.5" thickBot="1">
      <c r="A269" s="262"/>
      <c r="B269" s="142"/>
      <c r="C269" s="142"/>
      <c r="D269" s="143"/>
      <c r="E269" s="144" t="s">
        <v>363</v>
      </c>
      <c r="F269" s="145"/>
      <c r="G269" s="243"/>
      <c r="H269" s="244"/>
      <c r="I269" s="245"/>
      <c r="J269" s="138" t="s">
        <v>368</v>
      </c>
      <c r="K269" s="139"/>
      <c r="L269" s="139"/>
      <c r="M269" s="140"/>
      <c r="N269" s="109"/>
      <c r="V269" s="141"/>
    </row>
    <row r="270" spans="1:22" ht="24" thickTop="1" thickBot="1">
      <c r="A270" s="260">
        <f t="shared" ref="A270" si="60">A266+1</f>
        <v>64</v>
      </c>
      <c r="B270" s="127" t="s">
        <v>347</v>
      </c>
      <c r="C270" s="127" t="s">
        <v>348</v>
      </c>
      <c r="D270" s="127" t="s">
        <v>349</v>
      </c>
      <c r="E270" s="234" t="s">
        <v>350</v>
      </c>
      <c r="F270" s="234"/>
      <c r="G270" s="234" t="s">
        <v>341</v>
      </c>
      <c r="H270" s="235"/>
      <c r="I270" s="107"/>
      <c r="J270" s="128" t="s">
        <v>366</v>
      </c>
      <c r="K270" s="129"/>
      <c r="L270" s="129"/>
      <c r="M270" s="130"/>
      <c r="N270" s="109"/>
      <c r="V270" s="141"/>
    </row>
    <row r="271" spans="1:22" ht="13.5" thickBot="1">
      <c r="A271" s="261"/>
      <c r="B271" s="132"/>
      <c r="C271" s="132"/>
      <c r="D271" s="133"/>
      <c r="E271" s="132"/>
      <c r="F271" s="132"/>
      <c r="G271" s="263"/>
      <c r="H271" s="264"/>
      <c r="I271" s="265"/>
      <c r="J271" s="134" t="s">
        <v>366</v>
      </c>
      <c r="K271" s="134"/>
      <c r="L271" s="134"/>
      <c r="M271" s="135"/>
      <c r="N271" s="109"/>
      <c r="V271" s="141">
        <f>G271</f>
        <v>0</v>
      </c>
    </row>
    <row r="272" spans="1:22" ht="23.25" thickBot="1">
      <c r="A272" s="261"/>
      <c r="B272" s="137" t="s">
        <v>356</v>
      </c>
      <c r="C272" s="137" t="s">
        <v>357</v>
      </c>
      <c r="D272" s="137" t="s">
        <v>358</v>
      </c>
      <c r="E272" s="266" t="s">
        <v>359</v>
      </c>
      <c r="F272" s="266"/>
      <c r="G272" s="267"/>
      <c r="H272" s="268"/>
      <c r="I272" s="269"/>
      <c r="J272" s="138" t="s">
        <v>367</v>
      </c>
      <c r="K272" s="139"/>
      <c r="L272" s="139"/>
      <c r="M272" s="140"/>
      <c r="N272" s="109"/>
      <c r="V272" s="141"/>
    </row>
    <row r="273" spans="1:22" ht="13.5" thickBot="1">
      <c r="A273" s="262"/>
      <c r="B273" s="142"/>
      <c r="C273" s="142"/>
      <c r="D273" s="143"/>
      <c r="E273" s="144" t="s">
        <v>363</v>
      </c>
      <c r="F273" s="145"/>
      <c r="G273" s="243"/>
      <c r="H273" s="244"/>
      <c r="I273" s="245"/>
      <c r="J273" s="138" t="s">
        <v>368</v>
      </c>
      <c r="K273" s="139"/>
      <c r="L273" s="139"/>
      <c r="M273" s="140"/>
      <c r="N273" s="109"/>
      <c r="V273" s="141"/>
    </row>
    <row r="274" spans="1:22" ht="24" thickTop="1" thickBot="1">
      <c r="A274" s="260">
        <f t="shared" ref="A274" si="61">A270+1</f>
        <v>65</v>
      </c>
      <c r="B274" s="127" t="s">
        <v>347</v>
      </c>
      <c r="C274" s="127" t="s">
        <v>348</v>
      </c>
      <c r="D274" s="127" t="s">
        <v>349</v>
      </c>
      <c r="E274" s="234" t="s">
        <v>350</v>
      </c>
      <c r="F274" s="234"/>
      <c r="G274" s="234" t="s">
        <v>341</v>
      </c>
      <c r="H274" s="235"/>
      <c r="I274" s="107"/>
      <c r="J274" s="128" t="s">
        <v>366</v>
      </c>
      <c r="K274" s="129"/>
      <c r="L274" s="129"/>
      <c r="M274" s="130"/>
      <c r="N274" s="109"/>
      <c r="V274" s="141"/>
    </row>
    <row r="275" spans="1:22" ht="13.5" thickBot="1">
      <c r="A275" s="261"/>
      <c r="B275" s="132"/>
      <c r="C275" s="132"/>
      <c r="D275" s="133"/>
      <c r="E275" s="132"/>
      <c r="F275" s="132"/>
      <c r="G275" s="263"/>
      <c r="H275" s="264"/>
      <c r="I275" s="265"/>
      <c r="J275" s="134" t="s">
        <v>366</v>
      </c>
      <c r="K275" s="134"/>
      <c r="L275" s="134"/>
      <c r="M275" s="135"/>
      <c r="N275" s="109"/>
      <c r="V275" s="141">
        <f>G275</f>
        <v>0</v>
      </c>
    </row>
    <row r="276" spans="1:22" ht="23.25" thickBot="1">
      <c r="A276" s="261"/>
      <c r="B276" s="137" t="s">
        <v>356</v>
      </c>
      <c r="C276" s="137" t="s">
        <v>357</v>
      </c>
      <c r="D276" s="137" t="s">
        <v>358</v>
      </c>
      <c r="E276" s="266" t="s">
        <v>359</v>
      </c>
      <c r="F276" s="266"/>
      <c r="G276" s="267"/>
      <c r="H276" s="268"/>
      <c r="I276" s="269"/>
      <c r="J276" s="138" t="s">
        <v>367</v>
      </c>
      <c r="K276" s="139"/>
      <c r="L276" s="139"/>
      <c r="M276" s="140"/>
      <c r="N276" s="109"/>
      <c r="V276" s="141"/>
    </row>
    <row r="277" spans="1:22" ht="13.5" thickBot="1">
      <c r="A277" s="262"/>
      <c r="B277" s="142"/>
      <c r="C277" s="142"/>
      <c r="D277" s="143"/>
      <c r="E277" s="144" t="s">
        <v>363</v>
      </c>
      <c r="F277" s="145"/>
      <c r="G277" s="243"/>
      <c r="H277" s="244"/>
      <c r="I277" s="245"/>
      <c r="J277" s="138" t="s">
        <v>368</v>
      </c>
      <c r="K277" s="139"/>
      <c r="L277" s="139"/>
      <c r="M277" s="140"/>
      <c r="N277" s="109"/>
      <c r="V277" s="141"/>
    </row>
    <row r="278" spans="1:22" ht="24" thickTop="1" thickBot="1">
      <c r="A278" s="260">
        <f t="shared" ref="A278" si="62">A274+1</f>
        <v>66</v>
      </c>
      <c r="B278" s="127" t="s">
        <v>347</v>
      </c>
      <c r="C278" s="127" t="s">
        <v>348</v>
      </c>
      <c r="D278" s="127" t="s">
        <v>349</v>
      </c>
      <c r="E278" s="234" t="s">
        <v>350</v>
      </c>
      <c r="F278" s="234"/>
      <c r="G278" s="234" t="s">
        <v>341</v>
      </c>
      <c r="H278" s="235"/>
      <c r="I278" s="107"/>
      <c r="J278" s="128" t="s">
        <v>366</v>
      </c>
      <c r="K278" s="129"/>
      <c r="L278" s="129"/>
      <c r="M278" s="130"/>
      <c r="N278" s="109"/>
      <c r="V278" s="141"/>
    </row>
    <row r="279" spans="1:22" ht="13.5" thickBot="1">
      <c r="A279" s="261"/>
      <c r="B279" s="132"/>
      <c r="C279" s="132"/>
      <c r="D279" s="133"/>
      <c r="E279" s="132"/>
      <c r="F279" s="132"/>
      <c r="G279" s="263"/>
      <c r="H279" s="264"/>
      <c r="I279" s="265"/>
      <c r="J279" s="134" t="s">
        <v>366</v>
      </c>
      <c r="K279" s="134"/>
      <c r="L279" s="134"/>
      <c r="M279" s="135"/>
      <c r="N279" s="109"/>
      <c r="V279" s="141">
        <f>G279</f>
        <v>0</v>
      </c>
    </row>
    <row r="280" spans="1:22" ht="23.25" thickBot="1">
      <c r="A280" s="261"/>
      <c r="B280" s="137" t="s">
        <v>356</v>
      </c>
      <c r="C280" s="137" t="s">
        <v>357</v>
      </c>
      <c r="D280" s="137" t="s">
        <v>358</v>
      </c>
      <c r="E280" s="266" t="s">
        <v>359</v>
      </c>
      <c r="F280" s="266"/>
      <c r="G280" s="267"/>
      <c r="H280" s="268"/>
      <c r="I280" s="269"/>
      <c r="J280" s="138" t="s">
        <v>367</v>
      </c>
      <c r="K280" s="139"/>
      <c r="L280" s="139"/>
      <c r="M280" s="140"/>
      <c r="N280" s="109"/>
      <c r="V280" s="141"/>
    </row>
    <row r="281" spans="1:22" ht="13.5" thickBot="1">
      <c r="A281" s="262"/>
      <c r="B281" s="142"/>
      <c r="C281" s="142"/>
      <c r="D281" s="143"/>
      <c r="E281" s="144" t="s">
        <v>363</v>
      </c>
      <c r="F281" s="145"/>
      <c r="G281" s="243"/>
      <c r="H281" s="244"/>
      <c r="I281" s="245"/>
      <c r="J281" s="138" t="s">
        <v>368</v>
      </c>
      <c r="K281" s="139"/>
      <c r="L281" s="139"/>
      <c r="M281" s="140"/>
      <c r="N281" s="109"/>
      <c r="V281" s="141"/>
    </row>
    <row r="282" spans="1:22" ht="24" thickTop="1" thickBot="1">
      <c r="A282" s="260">
        <f t="shared" ref="A282" si="63">A278+1</f>
        <v>67</v>
      </c>
      <c r="B282" s="127" t="s">
        <v>347</v>
      </c>
      <c r="C282" s="127" t="s">
        <v>348</v>
      </c>
      <c r="D282" s="127" t="s">
        <v>349</v>
      </c>
      <c r="E282" s="234" t="s">
        <v>350</v>
      </c>
      <c r="F282" s="234"/>
      <c r="G282" s="234" t="s">
        <v>341</v>
      </c>
      <c r="H282" s="235"/>
      <c r="I282" s="107"/>
      <c r="J282" s="128" t="s">
        <v>366</v>
      </c>
      <c r="K282" s="129"/>
      <c r="L282" s="129"/>
      <c r="M282" s="130"/>
      <c r="N282" s="109"/>
      <c r="V282" s="141"/>
    </row>
    <row r="283" spans="1:22" ht="13.5" thickBot="1">
      <c r="A283" s="261"/>
      <c r="B283" s="132"/>
      <c r="C283" s="132"/>
      <c r="D283" s="133"/>
      <c r="E283" s="132"/>
      <c r="F283" s="132"/>
      <c r="G283" s="263"/>
      <c r="H283" s="264"/>
      <c r="I283" s="265"/>
      <c r="J283" s="134" t="s">
        <v>366</v>
      </c>
      <c r="K283" s="134"/>
      <c r="L283" s="134"/>
      <c r="M283" s="135"/>
      <c r="N283" s="109"/>
      <c r="V283" s="141">
        <f>G283</f>
        <v>0</v>
      </c>
    </row>
    <row r="284" spans="1:22" ht="23.25" thickBot="1">
      <c r="A284" s="261"/>
      <c r="B284" s="137" t="s">
        <v>356</v>
      </c>
      <c r="C284" s="137" t="s">
        <v>357</v>
      </c>
      <c r="D284" s="137" t="s">
        <v>358</v>
      </c>
      <c r="E284" s="266" t="s">
        <v>359</v>
      </c>
      <c r="F284" s="266"/>
      <c r="G284" s="267"/>
      <c r="H284" s="268"/>
      <c r="I284" s="269"/>
      <c r="J284" s="138" t="s">
        <v>367</v>
      </c>
      <c r="K284" s="139"/>
      <c r="L284" s="139"/>
      <c r="M284" s="140"/>
      <c r="N284" s="109"/>
      <c r="V284" s="141"/>
    </row>
    <row r="285" spans="1:22" ht="13.5" thickBot="1">
      <c r="A285" s="262"/>
      <c r="B285" s="142"/>
      <c r="C285" s="142"/>
      <c r="D285" s="143"/>
      <c r="E285" s="144" t="s">
        <v>363</v>
      </c>
      <c r="F285" s="145"/>
      <c r="G285" s="243"/>
      <c r="H285" s="244"/>
      <c r="I285" s="245"/>
      <c r="J285" s="138" t="s">
        <v>368</v>
      </c>
      <c r="K285" s="139"/>
      <c r="L285" s="139"/>
      <c r="M285" s="140"/>
      <c r="N285" s="109"/>
      <c r="V285" s="141"/>
    </row>
    <row r="286" spans="1:22" ht="24" thickTop="1" thickBot="1">
      <c r="A286" s="260">
        <f t="shared" ref="A286" si="64">A282+1</f>
        <v>68</v>
      </c>
      <c r="B286" s="127" t="s">
        <v>347</v>
      </c>
      <c r="C286" s="127" t="s">
        <v>348</v>
      </c>
      <c r="D286" s="127" t="s">
        <v>349</v>
      </c>
      <c r="E286" s="234" t="s">
        <v>350</v>
      </c>
      <c r="F286" s="234"/>
      <c r="G286" s="234" t="s">
        <v>341</v>
      </c>
      <c r="H286" s="235"/>
      <c r="I286" s="107"/>
      <c r="J286" s="128" t="s">
        <v>366</v>
      </c>
      <c r="K286" s="129"/>
      <c r="L286" s="129"/>
      <c r="M286" s="130"/>
      <c r="N286" s="109"/>
      <c r="V286" s="141"/>
    </row>
    <row r="287" spans="1:22" ht="13.5" thickBot="1">
      <c r="A287" s="261"/>
      <c r="B287" s="132"/>
      <c r="C287" s="132"/>
      <c r="D287" s="133"/>
      <c r="E287" s="132"/>
      <c r="F287" s="132"/>
      <c r="G287" s="263"/>
      <c r="H287" s="264"/>
      <c r="I287" s="265"/>
      <c r="J287" s="134" t="s">
        <v>366</v>
      </c>
      <c r="K287" s="134"/>
      <c r="L287" s="134"/>
      <c r="M287" s="135"/>
      <c r="N287" s="109"/>
      <c r="V287" s="141">
        <f>G287</f>
        <v>0</v>
      </c>
    </row>
    <row r="288" spans="1:22" ht="23.25" thickBot="1">
      <c r="A288" s="261"/>
      <c r="B288" s="137" t="s">
        <v>356</v>
      </c>
      <c r="C288" s="137" t="s">
        <v>357</v>
      </c>
      <c r="D288" s="137" t="s">
        <v>358</v>
      </c>
      <c r="E288" s="266" t="s">
        <v>359</v>
      </c>
      <c r="F288" s="266"/>
      <c r="G288" s="267"/>
      <c r="H288" s="268"/>
      <c r="I288" s="269"/>
      <c r="J288" s="138" t="s">
        <v>367</v>
      </c>
      <c r="K288" s="139"/>
      <c r="L288" s="139"/>
      <c r="M288" s="140"/>
      <c r="N288" s="109"/>
      <c r="V288" s="141"/>
    </row>
    <row r="289" spans="1:22" ht="13.5" thickBot="1">
      <c r="A289" s="262"/>
      <c r="B289" s="142"/>
      <c r="C289" s="142"/>
      <c r="D289" s="143"/>
      <c r="E289" s="144" t="s">
        <v>363</v>
      </c>
      <c r="F289" s="145"/>
      <c r="G289" s="243"/>
      <c r="H289" s="244"/>
      <c r="I289" s="245"/>
      <c r="J289" s="138" t="s">
        <v>368</v>
      </c>
      <c r="K289" s="139"/>
      <c r="L289" s="139"/>
      <c r="M289" s="140"/>
      <c r="N289" s="109"/>
      <c r="V289" s="141"/>
    </row>
    <row r="290" spans="1:22" ht="24" thickTop="1" thickBot="1">
      <c r="A290" s="260">
        <f t="shared" ref="A290" si="65">A286+1</f>
        <v>69</v>
      </c>
      <c r="B290" s="127" t="s">
        <v>347</v>
      </c>
      <c r="C290" s="127" t="s">
        <v>348</v>
      </c>
      <c r="D290" s="127" t="s">
        <v>349</v>
      </c>
      <c r="E290" s="234" t="s">
        <v>350</v>
      </c>
      <c r="F290" s="234"/>
      <c r="G290" s="234" t="s">
        <v>341</v>
      </c>
      <c r="H290" s="235"/>
      <c r="I290" s="107"/>
      <c r="J290" s="128" t="s">
        <v>366</v>
      </c>
      <c r="K290" s="129"/>
      <c r="L290" s="129"/>
      <c r="M290" s="130"/>
      <c r="N290" s="109"/>
      <c r="V290" s="141"/>
    </row>
    <row r="291" spans="1:22" ht="13.5" thickBot="1">
      <c r="A291" s="261"/>
      <c r="B291" s="132"/>
      <c r="C291" s="132"/>
      <c r="D291" s="133"/>
      <c r="E291" s="132"/>
      <c r="F291" s="132"/>
      <c r="G291" s="263"/>
      <c r="H291" s="264"/>
      <c r="I291" s="265"/>
      <c r="J291" s="134" t="s">
        <v>366</v>
      </c>
      <c r="K291" s="134"/>
      <c r="L291" s="134"/>
      <c r="M291" s="135"/>
      <c r="N291" s="109"/>
      <c r="V291" s="141">
        <f>G291</f>
        <v>0</v>
      </c>
    </row>
    <row r="292" spans="1:22" ht="23.25" thickBot="1">
      <c r="A292" s="261"/>
      <c r="B292" s="137" t="s">
        <v>356</v>
      </c>
      <c r="C292" s="137" t="s">
        <v>357</v>
      </c>
      <c r="D292" s="137" t="s">
        <v>358</v>
      </c>
      <c r="E292" s="266" t="s">
        <v>359</v>
      </c>
      <c r="F292" s="266"/>
      <c r="G292" s="267"/>
      <c r="H292" s="268"/>
      <c r="I292" s="269"/>
      <c r="J292" s="138" t="s">
        <v>367</v>
      </c>
      <c r="K292" s="139"/>
      <c r="L292" s="139"/>
      <c r="M292" s="140"/>
      <c r="N292" s="109"/>
      <c r="V292" s="141"/>
    </row>
    <row r="293" spans="1:22" ht="13.5" thickBot="1">
      <c r="A293" s="262"/>
      <c r="B293" s="142"/>
      <c r="C293" s="142"/>
      <c r="D293" s="143"/>
      <c r="E293" s="144" t="s">
        <v>363</v>
      </c>
      <c r="F293" s="145"/>
      <c r="G293" s="243"/>
      <c r="H293" s="244"/>
      <c r="I293" s="245"/>
      <c r="J293" s="138" t="s">
        <v>368</v>
      </c>
      <c r="K293" s="139"/>
      <c r="L293" s="139"/>
      <c r="M293" s="140"/>
      <c r="N293" s="109"/>
      <c r="V293" s="141"/>
    </row>
    <row r="294" spans="1:22" ht="24" thickTop="1" thickBot="1">
      <c r="A294" s="260">
        <f t="shared" ref="A294" si="66">A290+1</f>
        <v>70</v>
      </c>
      <c r="B294" s="127" t="s">
        <v>347</v>
      </c>
      <c r="C294" s="127" t="s">
        <v>348</v>
      </c>
      <c r="D294" s="127" t="s">
        <v>349</v>
      </c>
      <c r="E294" s="234" t="s">
        <v>350</v>
      </c>
      <c r="F294" s="234"/>
      <c r="G294" s="234" t="s">
        <v>341</v>
      </c>
      <c r="H294" s="235"/>
      <c r="I294" s="107"/>
      <c r="J294" s="128" t="s">
        <v>366</v>
      </c>
      <c r="K294" s="129"/>
      <c r="L294" s="129"/>
      <c r="M294" s="130"/>
      <c r="N294" s="109"/>
      <c r="V294" s="141"/>
    </row>
    <row r="295" spans="1:22" ht="13.5" thickBot="1">
      <c r="A295" s="261"/>
      <c r="B295" s="132"/>
      <c r="C295" s="132"/>
      <c r="D295" s="133"/>
      <c r="E295" s="132"/>
      <c r="F295" s="132"/>
      <c r="G295" s="263"/>
      <c r="H295" s="264"/>
      <c r="I295" s="265"/>
      <c r="J295" s="134" t="s">
        <v>366</v>
      </c>
      <c r="K295" s="134"/>
      <c r="L295" s="134"/>
      <c r="M295" s="135"/>
      <c r="N295" s="109"/>
      <c r="V295" s="141">
        <f>G295</f>
        <v>0</v>
      </c>
    </row>
    <row r="296" spans="1:22" ht="23.25" thickBot="1">
      <c r="A296" s="261"/>
      <c r="B296" s="137" t="s">
        <v>356</v>
      </c>
      <c r="C296" s="137" t="s">
        <v>357</v>
      </c>
      <c r="D296" s="137" t="s">
        <v>358</v>
      </c>
      <c r="E296" s="266" t="s">
        <v>359</v>
      </c>
      <c r="F296" s="266"/>
      <c r="G296" s="267"/>
      <c r="H296" s="268"/>
      <c r="I296" s="269"/>
      <c r="J296" s="138" t="s">
        <v>367</v>
      </c>
      <c r="K296" s="139"/>
      <c r="L296" s="139"/>
      <c r="M296" s="140"/>
      <c r="N296" s="109"/>
      <c r="V296" s="141"/>
    </row>
    <row r="297" spans="1:22" ht="13.5" thickBot="1">
      <c r="A297" s="262"/>
      <c r="B297" s="142"/>
      <c r="C297" s="142"/>
      <c r="D297" s="143"/>
      <c r="E297" s="144" t="s">
        <v>363</v>
      </c>
      <c r="F297" s="145"/>
      <c r="G297" s="243"/>
      <c r="H297" s="244"/>
      <c r="I297" s="245"/>
      <c r="J297" s="138" t="s">
        <v>368</v>
      </c>
      <c r="K297" s="139"/>
      <c r="L297" s="139"/>
      <c r="M297" s="140"/>
      <c r="N297" s="109"/>
      <c r="V297" s="141"/>
    </row>
    <row r="298" spans="1:22" ht="24" thickTop="1" thickBot="1">
      <c r="A298" s="260">
        <f t="shared" ref="A298" si="67">A294+1</f>
        <v>71</v>
      </c>
      <c r="B298" s="127" t="s">
        <v>347</v>
      </c>
      <c r="C298" s="127" t="s">
        <v>348</v>
      </c>
      <c r="D298" s="127" t="s">
        <v>349</v>
      </c>
      <c r="E298" s="234" t="s">
        <v>350</v>
      </c>
      <c r="F298" s="234"/>
      <c r="G298" s="234" t="s">
        <v>341</v>
      </c>
      <c r="H298" s="235"/>
      <c r="I298" s="107"/>
      <c r="J298" s="128" t="s">
        <v>366</v>
      </c>
      <c r="K298" s="129"/>
      <c r="L298" s="129"/>
      <c r="M298" s="130"/>
      <c r="N298" s="109"/>
      <c r="V298" s="141"/>
    </row>
    <row r="299" spans="1:22" ht="13.5" thickBot="1">
      <c r="A299" s="261"/>
      <c r="B299" s="132"/>
      <c r="C299" s="132"/>
      <c r="D299" s="133"/>
      <c r="E299" s="132"/>
      <c r="F299" s="132"/>
      <c r="G299" s="263"/>
      <c r="H299" s="264"/>
      <c r="I299" s="265"/>
      <c r="J299" s="134" t="s">
        <v>366</v>
      </c>
      <c r="K299" s="134"/>
      <c r="L299" s="134"/>
      <c r="M299" s="135"/>
      <c r="N299" s="109"/>
      <c r="V299" s="141">
        <f>G299</f>
        <v>0</v>
      </c>
    </row>
    <row r="300" spans="1:22" ht="23.25" thickBot="1">
      <c r="A300" s="261"/>
      <c r="B300" s="137" t="s">
        <v>356</v>
      </c>
      <c r="C300" s="137" t="s">
        <v>357</v>
      </c>
      <c r="D300" s="137" t="s">
        <v>358</v>
      </c>
      <c r="E300" s="266" t="s">
        <v>359</v>
      </c>
      <c r="F300" s="266"/>
      <c r="G300" s="267"/>
      <c r="H300" s="268"/>
      <c r="I300" s="269"/>
      <c r="J300" s="138" t="s">
        <v>367</v>
      </c>
      <c r="K300" s="139"/>
      <c r="L300" s="139"/>
      <c r="M300" s="140"/>
      <c r="N300" s="109"/>
      <c r="V300" s="141"/>
    </row>
    <row r="301" spans="1:22" ht="13.5" thickBot="1">
      <c r="A301" s="262"/>
      <c r="B301" s="142"/>
      <c r="C301" s="142"/>
      <c r="D301" s="143"/>
      <c r="E301" s="144" t="s">
        <v>363</v>
      </c>
      <c r="F301" s="145"/>
      <c r="G301" s="243"/>
      <c r="H301" s="244"/>
      <c r="I301" s="245"/>
      <c r="J301" s="138" t="s">
        <v>368</v>
      </c>
      <c r="K301" s="139"/>
      <c r="L301" s="139"/>
      <c r="M301" s="140"/>
      <c r="N301" s="109"/>
      <c r="V301" s="141"/>
    </row>
    <row r="302" spans="1:22" ht="24" thickTop="1" thickBot="1">
      <c r="A302" s="260">
        <f t="shared" ref="A302" si="68">A298+1</f>
        <v>72</v>
      </c>
      <c r="B302" s="127" t="s">
        <v>347</v>
      </c>
      <c r="C302" s="127" t="s">
        <v>348</v>
      </c>
      <c r="D302" s="127" t="s">
        <v>349</v>
      </c>
      <c r="E302" s="234" t="s">
        <v>350</v>
      </c>
      <c r="F302" s="234"/>
      <c r="G302" s="234" t="s">
        <v>341</v>
      </c>
      <c r="H302" s="235"/>
      <c r="I302" s="107"/>
      <c r="J302" s="128" t="s">
        <v>366</v>
      </c>
      <c r="K302" s="129"/>
      <c r="L302" s="129"/>
      <c r="M302" s="130"/>
      <c r="N302" s="109"/>
      <c r="V302" s="141"/>
    </row>
    <row r="303" spans="1:22" ht="13.5" thickBot="1">
      <c r="A303" s="261"/>
      <c r="B303" s="132"/>
      <c r="C303" s="132"/>
      <c r="D303" s="133"/>
      <c r="E303" s="132"/>
      <c r="F303" s="132"/>
      <c r="G303" s="263"/>
      <c r="H303" s="264"/>
      <c r="I303" s="265"/>
      <c r="J303" s="134" t="s">
        <v>366</v>
      </c>
      <c r="K303" s="134"/>
      <c r="L303" s="134"/>
      <c r="M303" s="135"/>
      <c r="N303" s="109"/>
      <c r="V303" s="141">
        <f>G303</f>
        <v>0</v>
      </c>
    </row>
    <row r="304" spans="1:22" ht="23.25" thickBot="1">
      <c r="A304" s="261"/>
      <c r="B304" s="137" t="s">
        <v>356</v>
      </c>
      <c r="C304" s="137" t="s">
        <v>357</v>
      </c>
      <c r="D304" s="137" t="s">
        <v>358</v>
      </c>
      <c r="E304" s="266" t="s">
        <v>359</v>
      </c>
      <c r="F304" s="266"/>
      <c r="G304" s="267"/>
      <c r="H304" s="268"/>
      <c r="I304" s="269"/>
      <c r="J304" s="138" t="s">
        <v>367</v>
      </c>
      <c r="K304" s="139"/>
      <c r="L304" s="139"/>
      <c r="M304" s="140"/>
      <c r="N304" s="109"/>
      <c r="V304" s="141"/>
    </row>
    <row r="305" spans="1:22" ht="13.5" thickBot="1">
      <c r="A305" s="262"/>
      <c r="B305" s="142"/>
      <c r="C305" s="142"/>
      <c r="D305" s="143"/>
      <c r="E305" s="144" t="s">
        <v>363</v>
      </c>
      <c r="F305" s="145"/>
      <c r="G305" s="243"/>
      <c r="H305" s="244"/>
      <c r="I305" s="245"/>
      <c r="J305" s="138" t="s">
        <v>368</v>
      </c>
      <c r="K305" s="139"/>
      <c r="L305" s="139"/>
      <c r="M305" s="140"/>
      <c r="N305" s="109"/>
      <c r="V305" s="141"/>
    </row>
    <row r="306" spans="1:22" ht="24" thickTop="1" thickBot="1">
      <c r="A306" s="260">
        <f t="shared" ref="A306" si="69">A302+1</f>
        <v>73</v>
      </c>
      <c r="B306" s="127" t="s">
        <v>347</v>
      </c>
      <c r="C306" s="127" t="s">
        <v>348</v>
      </c>
      <c r="D306" s="127" t="s">
        <v>349</v>
      </c>
      <c r="E306" s="234" t="s">
        <v>350</v>
      </c>
      <c r="F306" s="234"/>
      <c r="G306" s="234" t="s">
        <v>341</v>
      </c>
      <c r="H306" s="235"/>
      <c r="I306" s="107"/>
      <c r="J306" s="128" t="s">
        <v>366</v>
      </c>
      <c r="K306" s="129"/>
      <c r="L306" s="129"/>
      <c r="M306" s="130"/>
      <c r="N306" s="109"/>
      <c r="V306" s="141"/>
    </row>
    <row r="307" spans="1:22" ht="13.5" thickBot="1">
      <c r="A307" s="261"/>
      <c r="B307" s="132"/>
      <c r="C307" s="132"/>
      <c r="D307" s="133"/>
      <c r="E307" s="132"/>
      <c r="F307" s="132"/>
      <c r="G307" s="263"/>
      <c r="H307" s="264"/>
      <c r="I307" s="265"/>
      <c r="J307" s="134" t="s">
        <v>366</v>
      </c>
      <c r="K307" s="134"/>
      <c r="L307" s="134"/>
      <c r="M307" s="135"/>
      <c r="N307" s="109"/>
      <c r="V307" s="141">
        <f>G307</f>
        <v>0</v>
      </c>
    </row>
    <row r="308" spans="1:22" ht="23.25" thickBot="1">
      <c r="A308" s="261"/>
      <c r="B308" s="137" t="s">
        <v>356</v>
      </c>
      <c r="C308" s="137" t="s">
        <v>357</v>
      </c>
      <c r="D308" s="137" t="s">
        <v>358</v>
      </c>
      <c r="E308" s="266" t="s">
        <v>359</v>
      </c>
      <c r="F308" s="266"/>
      <c r="G308" s="267"/>
      <c r="H308" s="268"/>
      <c r="I308" s="269"/>
      <c r="J308" s="138" t="s">
        <v>367</v>
      </c>
      <c r="K308" s="139"/>
      <c r="L308" s="139"/>
      <c r="M308" s="140"/>
      <c r="N308" s="109"/>
      <c r="V308" s="141"/>
    </row>
    <row r="309" spans="1:22" ht="13.5" thickBot="1">
      <c r="A309" s="262"/>
      <c r="B309" s="142"/>
      <c r="C309" s="142"/>
      <c r="D309" s="143"/>
      <c r="E309" s="144" t="s">
        <v>363</v>
      </c>
      <c r="F309" s="145"/>
      <c r="G309" s="243"/>
      <c r="H309" s="244"/>
      <c r="I309" s="245"/>
      <c r="J309" s="138" t="s">
        <v>368</v>
      </c>
      <c r="K309" s="139"/>
      <c r="L309" s="139"/>
      <c r="M309" s="140"/>
      <c r="N309" s="109"/>
      <c r="V309" s="141"/>
    </row>
    <row r="310" spans="1:22" ht="24" thickTop="1" thickBot="1">
      <c r="A310" s="260">
        <f t="shared" ref="A310" si="70">A306+1</f>
        <v>74</v>
      </c>
      <c r="B310" s="127" t="s">
        <v>347</v>
      </c>
      <c r="C310" s="127" t="s">
        <v>348</v>
      </c>
      <c r="D310" s="127" t="s">
        <v>349</v>
      </c>
      <c r="E310" s="234" t="s">
        <v>350</v>
      </c>
      <c r="F310" s="234"/>
      <c r="G310" s="234" t="s">
        <v>341</v>
      </c>
      <c r="H310" s="235"/>
      <c r="I310" s="107"/>
      <c r="J310" s="128" t="s">
        <v>366</v>
      </c>
      <c r="K310" s="129"/>
      <c r="L310" s="129"/>
      <c r="M310" s="130"/>
      <c r="N310" s="109"/>
      <c r="V310" s="141"/>
    </row>
    <row r="311" spans="1:22" ht="13.5" thickBot="1">
      <c r="A311" s="261"/>
      <c r="B311" s="132"/>
      <c r="C311" s="132"/>
      <c r="D311" s="133"/>
      <c r="E311" s="132"/>
      <c r="F311" s="132"/>
      <c r="G311" s="263"/>
      <c r="H311" s="264"/>
      <c r="I311" s="265"/>
      <c r="J311" s="134" t="s">
        <v>366</v>
      </c>
      <c r="K311" s="134"/>
      <c r="L311" s="134"/>
      <c r="M311" s="135"/>
      <c r="N311" s="109"/>
      <c r="V311" s="141">
        <f>G311</f>
        <v>0</v>
      </c>
    </row>
    <row r="312" spans="1:22" ht="23.25" thickBot="1">
      <c r="A312" s="261"/>
      <c r="B312" s="137" t="s">
        <v>356</v>
      </c>
      <c r="C312" s="137" t="s">
        <v>357</v>
      </c>
      <c r="D312" s="137" t="s">
        <v>358</v>
      </c>
      <c r="E312" s="266" t="s">
        <v>359</v>
      </c>
      <c r="F312" s="266"/>
      <c r="G312" s="267"/>
      <c r="H312" s="268"/>
      <c r="I312" s="269"/>
      <c r="J312" s="138" t="s">
        <v>367</v>
      </c>
      <c r="K312" s="139"/>
      <c r="L312" s="139"/>
      <c r="M312" s="140"/>
      <c r="N312" s="109"/>
      <c r="V312" s="141"/>
    </row>
    <row r="313" spans="1:22" ht="13.5" thickBot="1">
      <c r="A313" s="262"/>
      <c r="B313" s="142"/>
      <c r="C313" s="142"/>
      <c r="D313" s="143"/>
      <c r="E313" s="144" t="s">
        <v>363</v>
      </c>
      <c r="F313" s="145"/>
      <c r="G313" s="243"/>
      <c r="H313" s="244"/>
      <c r="I313" s="245"/>
      <c r="J313" s="138" t="s">
        <v>368</v>
      </c>
      <c r="K313" s="139"/>
      <c r="L313" s="139"/>
      <c r="M313" s="140"/>
      <c r="N313" s="109"/>
      <c r="V313" s="141"/>
    </row>
    <row r="314" spans="1:22" ht="24" thickTop="1" thickBot="1">
      <c r="A314" s="260">
        <f t="shared" ref="A314" si="71">A310+1</f>
        <v>75</v>
      </c>
      <c r="B314" s="127" t="s">
        <v>347</v>
      </c>
      <c r="C314" s="127" t="s">
        <v>348</v>
      </c>
      <c r="D314" s="127" t="s">
        <v>349</v>
      </c>
      <c r="E314" s="234" t="s">
        <v>350</v>
      </c>
      <c r="F314" s="234"/>
      <c r="G314" s="234" t="s">
        <v>341</v>
      </c>
      <c r="H314" s="235"/>
      <c r="I314" s="107"/>
      <c r="J314" s="128" t="s">
        <v>366</v>
      </c>
      <c r="K314" s="129"/>
      <c r="L314" s="129"/>
      <c r="M314" s="130"/>
      <c r="N314" s="109"/>
      <c r="V314" s="141"/>
    </row>
    <row r="315" spans="1:22" ht="13.5" thickBot="1">
      <c r="A315" s="261"/>
      <c r="B315" s="132"/>
      <c r="C315" s="132"/>
      <c r="D315" s="133"/>
      <c r="E315" s="132"/>
      <c r="F315" s="132"/>
      <c r="G315" s="263"/>
      <c r="H315" s="264"/>
      <c r="I315" s="265"/>
      <c r="J315" s="134" t="s">
        <v>366</v>
      </c>
      <c r="K315" s="134"/>
      <c r="L315" s="134"/>
      <c r="M315" s="135"/>
      <c r="N315" s="109"/>
      <c r="V315" s="141">
        <f>G315</f>
        <v>0</v>
      </c>
    </row>
    <row r="316" spans="1:22" ht="23.25" thickBot="1">
      <c r="A316" s="261"/>
      <c r="B316" s="137" t="s">
        <v>356</v>
      </c>
      <c r="C316" s="137" t="s">
        <v>357</v>
      </c>
      <c r="D316" s="137" t="s">
        <v>358</v>
      </c>
      <c r="E316" s="266" t="s">
        <v>359</v>
      </c>
      <c r="F316" s="266"/>
      <c r="G316" s="267"/>
      <c r="H316" s="268"/>
      <c r="I316" s="269"/>
      <c r="J316" s="138" t="s">
        <v>367</v>
      </c>
      <c r="K316" s="139"/>
      <c r="L316" s="139"/>
      <c r="M316" s="140"/>
      <c r="N316" s="109"/>
      <c r="V316" s="141"/>
    </row>
    <row r="317" spans="1:22" ht="13.5" thickBot="1">
      <c r="A317" s="262"/>
      <c r="B317" s="142"/>
      <c r="C317" s="142"/>
      <c r="D317" s="143"/>
      <c r="E317" s="144" t="s">
        <v>363</v>
      </c>
      <c r="F317" s="145"/>
      <c r="G317" s="243"/>
      <c r="H317" s="244"/>
      <c r="I317" s="245"/>
      <c r="J317" s="138" t="s">
        <v>368</v>
      </c>
      <c r="K317" s="139"/>
      <c r="L317" s="139"/>
      <c r="M317" s="140"/>
      <c r="N317" s="109"/>
      <c r="V317" s="141"/>
    </row>
    <row r="318" spans="1:22" ht="24" thickTop="1" thickBot="1">
      <c r="A318" s="260">
        <f t="shared" ref="A318" si="72">A314+1</f>
        <v>76</v>
      </c>
      <c r="B318" s="127" t="s">
        <v>347</v>
      </c>
      <c r="C318" s="127" t="s">
        <v>348</v>
      </c>
      <c r="D318" s="127" t="s">
        <v>349</v>
      </c>
      <c r="E318" s="234" t="s">
        <v>350</v>
      </c>
      <c r="F318" s="234"/>
      <c r="G318" s="234" t="s">
        <v>341</v>
      </c>
      <c r="H318" s="235"/>
      <c r="I318" s="107"/>
      <c r="J318" s="128" t="s">
        <v>366</v>
      </c>
      <c r="K318" s="129"/>
      <c r="L318" s="129"/>
      <c r="M318" s="130"/>
      <c r="N318" s="109"/>
      <c r="V318" s="141"/>
    </row>
    <row r="319" spans="1:22" ht="13.5" thickBot="1">
      <c r="A319" s="261"/>
      <c r="B319" s="132"/>
      <c r="C319" s="132"/>
      <c r="D319" s="133"/>
      <c r="E319" s="132"/>
      <c r="F319" s="132"/>
      <c r="G319" s="263"/>
      <c r="H319" s="264"/>
      <c r="I319" s="265"/>
      <c r="J319" s="134" t="s">
        <v>366</v>
      </c>
      <c r="K319" s="134"/>
      <c r="L319" s="134"/>
      <c r="M319" s="135"/>
      <c r="N319" s="109"/>
      <c r="V319" s="141">
        <f>G319</f>
        <v>0</v>
      </c>
    </row>
    <row r="320" spans="1:22" ht="23.25" thickBot="1">
      <c r="A320" s="261"/>
      <c r="B320" s="137" t="s">
        <v>356</v>
      </c>
      <c r="C320" s="137" t="s">
        <v>357</v>
      </c>
      <c r="D320" s="137" t="s">
        <v>358</v>
      </c>
      <c r="E320" s="266" t="s">
        <v>359</v>
      </c>
      <c r="F320" s="266"/>
      <c r="G320" s="267"/>
      <c r="H320" s="268"/>
      <c r="I320" s="269"/>
      <c r="J320" s="138" t="s">
        <v>367</v>
      </c>
      <c r="K320" s="139"/>
      <c r="L320" s="139"/>
      <c r="M320" s="140"/>
      <c r="N320" s="109"/>
      <c r="V320" s="141"/>
    </row>
    <row r="321" spans="1:22" ht="13.5" thickBot="1">
      <c r="A321" s="262"/>
      <c r="B321" s="142"/>
      <c r="C321" s="142"/>
      <c r="D321" s="143"/>
      <c r="E321" s="144" t="s">
        <v>363</v>
      </c>
      <c r="F321" s="145"/>
      <c r="G321" s="243"/>
      <c r="H321" s="244"/>
      <c r="I321" s="245"/>
      <c r="J321" s="138" t="s">
        <v>368</v>
      </c>
      <c r="K321" s="139"/>
      <c r="L321" s="139"/>
      <c r="M321" s="140"/>
      <c r="N321" s="109"/>
      <c r="V321" s="141"/>
    </row>
    <row r="322" spans="1:22" ht="24" thickTop="1" thickBot="1">
      <c r="A322" s="260">
        <f t="shared" ref="A322" si="73">A318+1</f>
        <v>77</v>
      </c>
      <c r="B322" s="127" t="s">
        <v>347</v>
      </c>
      <c r="C322" s="127" t="s">
        <v>348</v>
      </c>
      <c r="D322" s="127" t="s">
        <v>349</v>
      </c>
      <c r="E322" s="234" t="s">
        <v>350</v>
      </c>
      <c r="F322" s="234"/>
      <c r="G322" s="234" t="s">
        <v>341</v>
      </c>
      <c r="H322" s="235"/>
      <c r="I322" s="107"/>
      <c r="J322" s="128" t="s">
        <v>366</v>
      </c>
      <c r="K322" s="129"/>
      <c r="L322" s="129"/>
      <c r="M322" s="130"/>
      <c r="N322" s="109"/>
      <c r="V322" s="141"/>
    </row>
    <row r="323" spans="1:22" ht="13.5" thickBot="1">
      <c r="A323" s="261"/>
      <c r="B323" s="132"/>
      <c r="C323" s="132"/>
      <c r="D323" s="133"/>
      <c r="E323" s="132"/>
      <c r="F323" s="132"/>
      <c r="G323" s="263"/>
      <c r="H323" s="264"/>
      <c r="I323" s="265"/>
      <c r="J323" s="134" t="s">
        <v>366</v>
      </c>
      <c r="K323" s="134"/>
      <c r="L323" s="134"/>
      <c r="M323" s="135"/>
      <c r="N323" s="109"/>
      <c r="V323" s="141">
        <f>G323</f>
        <v>0</v>
      </c>
    </row>
    <row r="324" spans="1:22" ht="23.25" thickBot="1">
      <c r="A324" s="261"/>
      <c r="B324" s="137" t="s">
        <v>356</v>
      </c>
      <c r="C324" s="137" t="s">
        <v>357</v>
      </c>
      <c r="D324" s="137" t="s">
        <v>358</v>
      </c>
      <c r="E324" s="266" t="s">
        <v>359</v>
      </c>
      <c r="F324" s="266"/>
      <c r="G324" s="267"/>
      <c r="H324" s="268"/>
      <c r="I324" s="269"/>
      <c r="J324" s="138" t="s">
        <v>367</v>
      </c>
      <c r="K324" s="139"/>
      <c r="L324" s="139"/>
      <c r="M324" s="140"/>
      <c r="N324" s="109"/>
      <c r="V324" s="141"/>
    </row>
    <row r="325" spans="1:22" ht="13.5" thickBot="1">
      <c r="A325" s="262"/>
      <c r="B325" s="142"/>
      <c r="C325" s="142"/>
      <c r="D325" s="143"/>
      <c r="E325" s="144" t="s">
        <v>363</v>
      </c>
      <c r="F325" s="145"/>
      <c r="G325" s="243"/>
      <c r="H325" s="244"/>
      <c r="I325" s="245"/>
      <c r="J325" s="138" t="s">
        <v>368</v>
      </c>
      <c r="K325" s="139"/>
      <c r="L325" s="139"/>
      <c r="M325" s="140"/>
      <c r="N325" s="109"/>
      <c r="V325" s="141"/>
    </row>
    <row r="326" spans="1:22" ht="24" thickTop="1" thickBot="1">
      <c r="A326" s="260">
        <f t="shared" ref="A326" si="74">A322+1</f>
        <v>78</v>
      </c>
      <c r="B326" s="127" t="s">
        <v>347</v>
      </c>
      <c r="C326" s="127" t="s">
        <v>348</v>
      </c>
      <c r="D326" s="127" t="s">
        <v>349</v>
      </c>
      <c r="E326" s="234" t="s">
        <v>350</v>
      </c>
      <c r="F326" s="234"/>
      <c r="G326" s="234" t="s">
        <v>341</v>
      </c>
      <c r="H326" s="235"/>
      <c r="I326" s="107"/>
      <c r="J326" s="128" t="s">
        <v>366</v>
      </c>
      <c r="K326" s="129"/>
      <c r="L326" s="129"/>
      <c r="M326" s="130"/>
      <c r="N326" s="109"/>
      <c r="V326" s="141"/>
    </row>
    <row r="327" spans="1:22" ht="13.5" thickBot="1">
      <c r="A327" s="261"/>
      <c r="B327" s="132"/>
      <c r="C327" s="132"/>
      <c r="D327" s="133"/>
      <c r="E327" s="132"/>
      <c r="F327" s="132"/>
      <c r="G327" s="263"/>
      <c r="H327" s="264"/>
      <c r="I327" s="265"/>
      <c r="J327" s="134" t="s">
        <v>366</v>
      </c>
      <c r="K327" s="134"/>
      <c r="L327" s="134"/>
      <c r="M327" s="135"/>
      <c r="N327" s="109"/>
      <c r="V327" s="141">
        <f>G327</f>
        <v>0</v>
      </c>
    </row>
    <row r="328" spans="1:22" ht="23.25" thickBot="1">
      <c r="A328" s="261"/>
      <c r="B328" s="137" t="s">
        <v>356</v>
      </c>
      <c r="C328" s="137" t="s">
        <v>357</v>
      </c>
      <c r="D328" s="137" t="s">
        <v>358</v>
      </c>
      <c r="E328" s="266" t="s">
        <v>359</v>
      </c>
      <c r="F328" s="266"/>
      <c r="G328" s="267"/>
      <c r="H328" s="268"/>
      <c r="I328" s="269"/>
      <c r="J328" s="138" t="s">
        <v>367</v>
      </c>
      <c r="K328" s="139"/>
      <c r="L328" s="139"/>
      <c r="M328" s="140"/>
      <c r="N328" s="109"/>
      <c r="V328" s="141"/>
    </row>
    <row r="329" spans="1:22" ht="13.5" thickBot="1">
      <c r="A329" s="262"/>
      <c r="B329" s="142"/>
      <c r="C329" s="142"/>
      <c r="D329" s="143"/>
      <c r="E329" s="144" t="s">
        <v>363</v>
      </c>
      <c r="F329" s="145"/>
      <c r="G329" s="243"/>
      <c r="H329" s="244"/>
      <c r="I329" s="245"/>
      <c r="J329" s="138" t="s">
        <v>368</v>
      </c>
      <c r="K329" s="139"/>
      <c r="L329" s="139"/>
      <c r="M329" s="140"/>
      <c r="N329" s="109"/>
      <c r="V329" s="141"/>
    </row>
    <row r="330" spans="1:22" ht="24" thickTop="1" thickBot="1">
      <c r="A330" s="260">
        <f t="shared" ref="A330" si="75">A326+1</f>
        <v>79</v>
      </c>
      <c r="B330" s="127" t="s">
        <v>347</v>
      </c>
      <c r="C330" s="127" t="s">
        <v>348</v>
      </c>
      <c r="D330" s="127" t="s">
        <v>349</v>
      </c>
      <c r="E330" s="234" t="s">
        <v>350</v>
      </c>
      <c r="F330" s="234"/>
      <c r="G330" s="234" t="s">
        <v>341</v>
      </c>
      <c r="H330" s="235"/>
      <c r="I330" s="107"/>
      <c r="J330" s="128" t="s">
        <v>366</v>
      </c>
      <c r="K330" s="129"/>
      <c r="L330" s="129"/>
      <c r="M330" s="130"/>
      <c r="N330" s="109"/>
      <c r="V330" s="141"/>
    </row>
    <row r="331" spans="1:22" ht="13.5" thickBot="1">
      <c r="A331" s="261"/>
      <c r="B331" s="132"/>
      <c r="C331" s="132"/>
      <c r="D331" s="133"/>
      <c r="E331" s="132"/>
      <c r="F331" s="132"/>
      <c r="G331" s="263"/>
      <c r="H331" s="264"/>
      <c r="I331" s="265"/>
      <c r="J331" s="134" t="s">
        <v>366</v>
      </c>
      <c r="K331" s="134"/>
      <c r="L331" s="134"/>
      <c r="M331" s="135"/>
      <c r="N331" s="109"/>
      <c r="V331" s="141">
        <f>G331</f>
        <v>0</v>
      </c>
    </row>
    <row r="332" spans="1:22" ht="23.25" thickBot="1">
      <c r="A332" s="261"/>
      <c r="B332" s="137" t="s">
        <v>356</v>
      </c>
      <c r="C332" s="137" t="s">
        <v>357</v>
      </c>
      <c r="D332" s="137" t="s">
        <v>358</v>
      </c>
      <c r="E332" s="266" t="s">
        <v>359</v>
      </c>
      <c r="F332" s="266"/>
      <c r="G332" s="267"/>
      <c r="H332" s="268"/>
      <c r="I332" s="269"/>
      <c r="J332" s="138" t="s">
        <v>367</v>
      </c>
      <c r="K332" s="139"/>
      <c r="L332" s="139"/>
      <c r="M332" s="140"/>
      <c r="N332" s="109"/>
      <c r="V332" s="141"/>
    </row>
    <row r="333" spans="1:22" ht="13.5" thickBot="1">
      <c r="A333" s="262"/>
      <c r="B333" s="142"/>
      <c r="C333" s="142"/>
      <c r="D333" s="143"/>
      <c r="E333" s="144" t="s">
        <v>363</v>
      </c>
      <c r="F333" s="145"/>
      <c r="G333" s="243"/>
      <c r="H333" s="244"/>
      <c r="I333" s="245"/>
      <c r="J333" s="138" t="s">
        <v>368</v>
      </c>
      <c r="K333" s="139"/>
      <c r="L333" s="139"/>
      <c r="M333" s="140"/>
      <c r="N333" s="109"/>
      <c r="V333" s="141"/>
    </row>
    <row r="334" spans="1:22" ht="24" thickTop="1" thickBot="1">
      <c r="A334" s="260">
        <f t="shared" ref="A334" si="76">A330+1</f>
        <v>80</v>
      </c>
      <c r="B334" s="127" t="s">
        <v>347</v>
      </c>
      <c r="C334" s="127" t="s">
        <v>348</v>
      </c>
      <c r="D334" s="127" t="s">
        <v>349</v>
      </c>
      <c r="E334" s="234" t="s">
        <v>350</v>
      </c>
      <c r="F334" s="234"/>
      <c r="G334" s="234" t="s">
        <v>341</v>
      </c>
      <c r="H334" s="235"/>
      <c r="I334" s="107"/>
      <c r="J334" s="128" t="s">
        <v>366</v>
      </c>
      <c r="K334" s="129"/>
      <c r="L334" s="129"/>
      <c r="M334" s="130"/>
      <c r="N334" s="109"/>
      <c r="V334" s="141"/>
    </row>
    <row r="335" spans="1:22" ht="13.5" thickBot="1">
      <c r="A335" s="261"/>
      <c r="B335" s="132"/>
      <c r="C335" s="132"/>
      <c r="D335" s="133"/>
      <c r="E335" s="132"/>
      <c r="F335" s="132"/>
      <c r="G335" s="263"/>
      <c r="H335" s="264"/>
      <c r="I335" s="265"/>
      <c r="J335" s="134" t="s">
        <v>366</v>
      </c>
      <c r="K335" s="134"/>
      <c r="L335" s="134"/>
      <c r="M335" s="135"/>
      <c r="N335" s="109"/>
      <c r="V335" s="141">
        <f>G335</f>
        <v>0</v>
      </c>
    </row>
    <row r="336" spans="1:22" ht="23.25" thickBot="1">
      <c r="A336" s="261"/>
      <c r="B336" s="137" t="s">
        <v>356</v>
      </c>
      <c r="C336" s="137" t="s">
        <v>357</v>
      </c>
      <c r="D336" s="137" t="s">
        <v>358</v>
      </c>
      <c r="E336" s="266" t="s">
        <v>359</v>
      </c>
      <c r="F336" s="266"/>
      <c r="G336" s="267"/>
      <c r="H336" s="268"/>
      <c r="I336" s="269"/>
      <c r="J336" s="138" t="s">
        <v>367</v>
      </c>
      <c r="K336" s="139"/>
      <c r="L336" s="139"/>
      <c r="M336" s="140"/>
      <c r="N336" s="109"/>
      <c r="V336" s="141"/>
    </row>
    <row r="337" spans="1:22" ht="13.5" thickBot="1">
      <c r="A337" s="262"/>
      <c r="B337" s="142"/>
      <c r="C337" s="142"/>
      <c r="D337" s="143"/>
      <c r="E337" s="144" t="s">
        <v>363</v>
      </c>
      <c r="F337" s="145"/>
      <c r="G337" s="243"/>
      <c r="H337" s="244"/>
      <c r="I337" s="245"/>
      <c r="J337" s="138" t="s">
        <v>368</v>
      </c>
      <c r="K337" s="139"/>
      <c r="L337" s="139"/>
      <c r="M337" s="140"/>
      <c r="N337" s="109"/>
      <c r="V337" s="141"/>
    </row>
    <row r="338" spans="1:22" ht="24" thickTop="1" thickBot="1">
      <c r="A338" s="260">
        <f t="shared" ref="A338" si="77">A334+1</f>
        <v>81</v>
      </c>
      <c r="B338" s="127" t="s">
        <v>347</v>
      </c>
      <c r="C338" s="127" t="s">
        <v>348</v>
      </c>
      <c r="D338" s="127" t="s">
        <v>349</v>
      </c>
      <c r="E338" s="234" t="s">
        <v>350</v>
      </c>
      <c r="F338" s="234"/>
      <c r="G338" s="234" t="s">
        <v>341</v>
      </c>
      <c r="H338" s="235"/>
      <c r="I338" s="107"/>
      <c r="J338" s="128" t="s">
        <v>366</v>
      </c>
      <c r="K338" s="129"/>
      <c r="L338" s="129"/>
      <c r="M338" s="130"/>
      <c r="N338" s="109"/>
      <c r="V338" s="141"/>
    </row>
    <row r="339" spans="1:22" ht="13.5" thickBot="1">
      <c r="A339" s="261"/>
      <c r="B339" s="132"/>
      <c r="C339" s="132"/>
      <c r="D339" s="133"/>
      <c r="E339" s="132"/>
      <c r="F339" s="132"/>
      <c r="G339" s="263"/>
      <c r="H339" s="264"/>
      <c r="I339" s="265"/>
      <c r="J339" s="134" t="s">
        <v>366</v>
      </c>
      <c r="K339" s="134"/>
      <c r="L339" s="134"/>
      <c r="M339" s="135"/>
      <c r="N339" s="109"/>
      <c r="V339" s="141">
        <f>G339</f>
        <v>0</v>
      </c>
    </row>
    <row r="340" spans="1:22" ht="23.25" thickBot="1">
      <c r="A340" s="261"/>
      <c r="B340" s="137" t="s">
        <v>356</v>
      </c>
      <c r="C340" s="137" t="s">
        <v>357</v>
      </c>
      <c r="D340" s="137" t="s">
        <v>358</v>
      </c>
      <c r="E340" s="266" t="s">
        <v>359</v>
      </c>
      <c r="F340" s="266"/>
      <c r="G340" s="267"/>
      <c r="H340" s="268"/>
      <c r="I340" s="269"/>
      <c r="J340" s="138" t="s">
        <v>367</v>
      </c>
      <c r="K340" s="139"/>
      <c r="L340" s="139"/>
      <c r="M340" s="140"/>
      <c r="N340" s="109"/>
      <c r="V340" s="141"/>
    </row>
    <row r="341" spans="1:22" ht="13.5" thickBot="1">
      <c r="A341" s="262"/>
      <c r="B341" s="142"/>
      <c r="C341" s="142"/>
      <c r="D341" s="143"/>
      <c r="E341" s="144" t="s">
        <v>363</v>
      </c>
      <c r="F341" s="145"/>
      <c r="G341" s="243"/>
      <c r="H341" s="244"/>
      <c r="I341" s="245"/>
      <c r="J341" s="138" t="s">
        <v>368</v>
      </c>
      <c r="K341" s="139"/>
      <c r="L341" s="139"/>
      <c r="M341" s="140"/>
      <c r="N341" s="109"/>
      <c r="V341" s="141"/>
    </row>
    <row r="342" spans="1:22" ht="24" thickTop="1" thickBot="1">
      <c r="A342" s="260">
        <f t="shared" ref="A342" si="78">A338+1</f>
        <v>82</v>
      </c>
      <c r="B342" s="127" t="s">
        <v>347</v>
      </c>
      <c r="C342" s="127" t="s">
        <v>348</v>
      </c>
      <c r="D342" s="127" t="s">
        <v>349</v>
      </c>
      <c r="E342" s="234" t="s">
        <v>350</v>
      </c>
      <c r="F342" s="234"/>
      <c r="G342" s="234" t="s">
        <v>341</v>
      </c>
      <c r="H342" s="235"/>
      <c r="I342" s="107"/>
      <c r="J342" s="128" t="s">
        <v>366</v>
      </c>
      <c r="K342" s="129"/>
      <c r="L342" s="129"/>
      <c r="M342" s="130"/>
      <c r="N342" s="109"/>
      <c r="V342" s="141"/>
    </row>
    <row r="343" spans="1:22" ht="13.5" thickBot="1">
      <c r="A343" s="261"/>
      <c r="B343" s="132"/>
      <c r="C343" s="132"/>
      <c r="D343" s="133"/>
      <c r="E343" s="132"/>
      <c r="F343" s="132"/>
      <c r="G343" s="263"/>
      <c r="H343" s="264"/>
      <c r="I343" s="265"/>
      <c r="J343" s="134" t="s">
        <v>366</v>
      </c>
      <c r="K343" s="134"/>
      <c r="L343" s="134"/>
      <c r="M343" s="135"/>
      <c r="N343" s="109"/>
      <c r="V343" s="141">
        <f>G343</f>
        <v>0</v>
      </c>
    </row>
    <row r="344" spans="1:22" ht="23.25" thickBot="1">
      <c r="A344" s="261"/>
      <c r="B344" s="137" t="s">
        <v>356</v>
      </c>
      <c r="C344" s="137" t="s">
        <v>357</v>
      </c>
      <c r="D344" s="137" t="s">
        <v>358</v>
      </c>
      <c r="E344" s="266" t="s">
        <v>359</v>
      </c>
      <c r="F344" s="266"/>
      <c r="G344" s="267"/>
      <c r="H344" s="268"/>
      <c r="I344" s="269"/>
      <c r="J344" s="138" t="s">
        <v>367</v>
      </c>
      <c r="K344" s="139"/>
      <c r="L344" s="139"/>
      <c r="M344" s="140"/>
      <c r="N344" s="109"/>
      <c r="V344" s="141"/>
    </row>
    <row r="345" spans="1:22" ht="13.5" thickBot="1">
      <c r="A345" s="262"/>
      <c r="B345" s="142"/>
      <c r="C345" s="142"/>
      <c r="D345" s="143"/>
      <c r="E345" s="144" t="s">
        <v>363</v>
      </c>
      <c r="F345" s="145"/>
      <c r="G345" s="243"/>
      <c r="H345" s="244"/>
      <c r="I345" s="245"/>
      <c r="J345" s="138" t="s">
        <v>368</v>
      </c>
      <c r="K345" s="139"/>
      <c r="L345" s="139"/>
      <c r="M345" s="140"/>
      <c r="N345" s="109"/>
      <c r="V345" s="141"/>
    </row>
    <row r="346" spans="1:22" ht="24" thickTop="1" thickBot="1">
      <c r="A346" s="260">
        <f t="shared" ref="A346" si="79">A342+1</f>
        <v>83</v>
      </c>
      <c r="B346" s="127" t="s">
        <v>347</v>
      </c>
      <c r="C346" s="127" t="s">
        <v>348</v>
      </c>
      <c r="D346" s="127" t="s">
        <v>349</v>
      </c>
      <c r="E346" s="234" t="s">
        <v>350</v>
      </c>
      <c r="F346" s="234"/>
      <c r="G346" s="234" t="s">
        <v>341</v>
      </c>
      <c r="H346" s="235"/>
      <c r="I346" s="107"/>
      <c r="J346" s="128" t="s">
        <v>366</v>
      </c>
      <c r="K346" s="129"/>
      <c r="L346" s="129"/>
      <c r="M346" s="130"/>
      <c r="N346" s="109"/>
      <c r="V346" s="141"/>
    </row>
    <row r="347" spans="1:22" ht="13.5" thickBot="1">
      <c r="A347" s="261"/>
      <c r="B347" s="132"/>
      <c r="C347" s="132"/>
      <c r="D347" s="133"/>
      <c r="E347" s="132"/>
      <c r="F347" s="132"/>
      <c r="G347" s="263"/>
      <c r="H347" s="264"/>
      <c r="I347" s="265"/>
      <c r="J347" s="134" t="s">
        <v>366</v>
      </c>
      <c r="K347" s="134"/>
      <c r="L347" s="134"/>
      <c r="M347" s="135"/>
      <c r="N347" s="109"/>
      <c r="V347" s="141">
        <f>G347</f>
        <v>0</v>
      </c>
    </row>
    <row r="348" spans="1:22" ht="23.25" thickBot="1">
      <c r="A348" s="261"/>
      <c r="B348" s="137" t="s">
        <v>356</v>
      </c>
      <c r="C348" s="137" t="s">
        <v>357</v>
      </c>
      <c r="D348" s="137" t="s">
        <v>358</v>
      </c>
      <c r="E348" s="266" t="s">
        <v>359</v>
      </c>
      <c r="F348" s="266"/>
      <c r="G348" s="267"/>
      <c r="H348" s="268"/>
      <c r="I348" s="269"/>
      <c r="J348" s="138" t="s">
        <v>367</v>
      </c>
      <c r="K348" s="139"/>
      <c r="L348" s="139"/>
      <c r="M348" s="140"/>
      <c r="N348" s="109"/>
      <c r="V348" s="141"/>
    </row>
    <row r="349" spans="1:22" ht="13.5" thickBot="1">
      <c r="A349" s="262"/>
      <c r="B349" s="142"/>
      <c r="C349" s="142"/>
      <c r="D349" s="143"/>
      <c r="E349" s="144" t="s">
        <v>363</v>
      </c>
      <c r="F349" s="145"/>
      <c r="G349" s="243"/>
      <c r="H349" s="244"/>
      <c r="I349" s="245"/>
      <c r="J349" s="138" t="s">
        <v>368</v>
      </c>
      <c r="K349" s="139"/>
      <c r="L349" s="139"/>
      <c r="M349" s="140"/>
      <c r="N349" s="109"/>
      <c r="V349" s="141"/>
    </row>
    <row r="350" spans="1:22" ht="24" thickTop="1" thickBot="1">
      <c r="A350" s="260">
        <f t="shared" ref="A350" si="80">A346+1</f>
        <v>84</v>
      </c>
      <c r="B350" s="127" t="s">
        <v>347</v>
      </c>
      <c r="C350" s="127" t="s">
        <v>348</v>
      </c>
      <c r="D350" s="127" t="s">
        <v>349</v>
      </c>
      <c r="E350" s="234" t="s">
        <v>350</v>
      </c>
      <c r="F350" s="234"/>
      <c r="G350" s="234" t="s">
        <v>341</v>
      </c>
      <c r="H350" s="235"/>
      <c r="I350" s="107"/>
      <c r="J350" s="128" t="s">
        <v>366</v>
      </c>
      <c r="K350" s="129"/>
      <c r="L350" s="129"/>
      <c r="M350" s="130"/>
      <c r="N350" s="109"/>
      <c r="V350" s="141"/>
    </row>
    <row r="351" spans="1:22" ht="13.5" thickBot="1">
      <c r="A351" s="261"/>
      <c r="B351" s="132"/>
      <c r="C351" s="132"/>
      <c r="D351" s="133"/>
      <c r="E351" s="132"/>
      <c r="F351" s="132"/>
      <c r="G351" s="263"/>
      <c r="H351" s="264"/>
      <c r="I351" s="265"/>
      <c r="J351" s="134" t="s">
        <v>366</v>
      </c>
      <c r="K351" s="134"/>
      <c r="L351" s="134"/>
      <c r="M351" s="135"/>
      <c r="N351" s="109"/>
      <c r="V351" s="141">
        <f>G351</f>
        <v>0</v>
      </c>
    </row>
    <row r="352" spans="1:22" ht="23.25" thickBot="1">
      <c r="A352" s="261"/>
      <c r="B352" s="137" t="s">
        <v>356</v>
      </c>
      <c r="C352" s="137" t="s">
        <v>357</v>
      </c>
      <c r="D352" s="137" t="s">
        <v>358</v>
      </c>
      <c r="E352" s="266" t="s">
        <v>359</v>
      </c>
      <c r="F352" s="266"/>
      <c r="G352" s="267"/>
      <c r="H352" s="268"/>
      <c r="I352" s="269"/>
      <c r="J352" s="138" t="s">
        <v>367</v>
      </c>
      <c r="K352" s="139"/>
      <c r="L352" s="139"/>
      <c r="M352" s="140"/>
      <c r="N352" s="109"/>
      <c r="V352" s="141"/>
    </row>
    <row r="353" spans="1:22" ht="13.5" thickBot="1">
      <c r="A353" s="262"/>
      <c r="B353" s="142"/>
      <c r="C353" s="142"/>
      <c r="D353" s="143"/>
      <c r="E353" s="144" t="s">
        <v>363</v>
      </c>
      <c r="F353" s="145"/>
      <c r="G353" s="243"/>
      <c r="H353" s="244"/>
      <c r="I353" s="245"/>
      <c r="J353" s="138" t="s">
        <v>368</v>
      </c>
      <c r="K353" s="139"/>
      <c r="L353" s="139"/>
      <c r="M353" s="140"/>
      <c r="N353" s="109"/>
      <c r="V353" s="141"/>
    </row>
    <row r="354" spans="1:22" ht="24" thickTop="1" thickBot="1">
      <c r="A354" s="260">
        <f t="shared" ref="A354" si="81">A350+1</f>
        <v>85</v>
      </c>
      <c r="B354" s="127" t="s">
        <v>347</v>
      </c>
      <c r="C354" s="127" t="s">
        <v>348</v>
      </c>
      <c r="D354" s="127" t="s">
        <v>349</v>
      </c>
      <c r="E354" s="234" t="s">
        <v>350</v>
      </c>
      <c r="F354" s="234"/>
      <c r="G354" s="234" t="s">
        <v>341</v>
      </c>
      <c r="H354" s="235"/>
      <c r="I354" s="107"/>
      <c r="J354" s="128" t="s">
        <v>366</v>
      </c>
      <c r="K354" s="129"/>
      <c r="L354" s="129"/>
      <c r="M354" s="130"/>
      <c r="N354" s="109"/>
      <c r="V354" s="141"/>
    </row>
    <row r="355" spans="1:22" ht="13.5" thickBot="1">
      <c r="A355" s="261"/>
      <c r="B355" s="132"/>
      <c r="C355" s="132"/>
      <c r="D355" s="133"/>
      <c r="E355" s="132"/>
      <c r="F355" s="132"/>
      <c r="G355" s="263"/>
      <c r="H355" s="264"/>
      <c r="I355" s="265"/>
      <c r="J355" s="134" t="s">
        <v>366</v>
      </c>
      <c r="K355" s="134"/>
      <c r="L355" s="134"/>
      <c r="M355" s="135"/>
      <c r="N355" s="109"/>
      <c r="V355" s="141">
        <f>G355</f>
        <v>0</v>
      </c>
    </row>
    <row r="356" spans="1:22" ht="23.25" thickBot="1">
      <c r="A356" s="261"/>
      <c r="B356" s="137" t="s">
        <v>356</v>
      </c>
      <c r="C356" s="137" t="s">
        <v>357</v>
      </c>
      <c r="D356" s="137" t="s">
        <v>358</v>
      </c>
      <c r="E356" s="266" t="s">
        <v>359</v>
      </c>
      <c r="F356" s="266"/>
      <c r="G356" s="267"/>
      <c r="H356" s="268"/>
      <c r="I356" s="269"/>
      <c r="J356" s="138" t="s">
        <v>367</v>
      </c>
      <c r="K356" s="139"/>
      <c r="L356" s="139"/>
      <c r="M356" s="140"/>
      <c r="N356" s="109"/>
      <c r="V356" s="141"/>
    </row>
    <row r="357" spans="1:22" ht="13.5" thickBot="1">
      <c r="A357" s="262"/>
      <c r="B357" s="142"/>
      <c r="C357" s="142"/>
      <c r="D357" s="143"/>
      <c r="E357" s="144" t="s">
        <v>363</v>
      </c>
      <c r="F357" s="145"/>
      <c r="G357" s="243"/>
      <c r="H357" s="244"/>
      <c r="I357" s="245"/>
      <c r="J357" s="138" t="s">
        <v>368</v>
      </c>
      <c r="K357" s="139"/>
      <c r="L357" s="139"/>
      <c r="M357" s="140"/>
      <c r="N357" s="109"/>
      <c r="V357" s="141"/>
    </row>
    <row r="358" spans="1:22" ht="24" thickTop="1" thickBot="1">
      <c r="A358" s="260">
        <f t="shared" ref="A358" si="82">A354+1</f>
        <v>86</v>
      </c>
      <c r="B358" s="127" t="s">
        <v>347</v>
      </c>
      <c r="C358" s="127" t="s">
        <v>348</v>
      </c>
      <c r="D358" s="127" t="s">
        <v>349</v>
      </c>
      <c r="E358" s="234" t="s">
        <v>350</v>
      </c>
      <c r="F358" s="234"/>
      <c r="G358" s="234" t="s">
        <v>341</v>
      </c>
      <c r="H358" s="235"/>
      <c r="I358" s="107"/>
      <c r="J358" s="128" t="s">
        <v>366</v>
      </c>
      <c r="K358" s="129"/>
      <c r="L358" s="129"/>
      <c r="M358" s="130"/>
      <c r="N358" s="109"/>
      <c r="V358" s="141"/>
    </row>
    <row r="359" spans="1:22" ht="13.5" thickBot="1">
      <c r="A359" s="261"/>
      <c r="B359" s="132"/>
      <c r="C359" s="132"/>
      <c r="D359" s="133"/>
      <c r="E359" s="132"/>
      <c r="F359" s="132"/>
      <c r="G359" s="263"/>
      <c r="H359" s="264"/>
      <c r="I359" s="265"/>
      <c r="J359" s="134" t="s">
        <v>366</v>
      </c>
      <c r="K359" s="134"/>
      <c r="L359" s="134"/>
      <c r="M359" s="135"/>
      <c r="N359" s="109"/>
      <c r="V359" s="141">
        <f>G359</f>
        <v>0</v>
      </c>
    </row>
    <row r="360" spans="1:22" ht="23.25" thickBot="1">
      <c r="A360" s="261"/>
      <c r="B360" s="137" t="s">
        <v>356</v>
      </c>
      <c r="C360" s="137" t="s">
        <v>357</v>
      </c>
      <c r="D360" s="137" t="s">
        <v>358</v>
      </c>
      <c r="E360" s="266" t="s">
        <v>359</v>
      </c>
      <c r="F360" s="266"/>
      <c r="G360" s="267"/>
      <c r="H360" s="268"/>
      <c r="I360" s="269"/>
      <c r="J360" s="138" t="s">
        <v>367</v>
      </c>
      <c r="K360" s="139"/>
      <c r="L360" s="139"/>
      <c r="M360" s="140"/>
      <c r="N360" s="109"/>
      <c r="V360" s="141"/>
    </row>
    <row r="361" spans="1:22" ht="13.5" thickBot="1">
      <c r="A361" s="262"/>
      <c r="B361" s="142"/>
      <c r="C361" s="142"/>
      <c r="D361" s="143"/>
      <c r="E361" s="144" t="s">
        <v>363</v>
      </c>
      <c r="F361" s="145"/>
      <c r="G361" s="243"/>
      <c r="H361" s="244"/>
      <c r="I361" s="245"/>
      <c r="J361" s="138" t="s">
        <v>368</v>
      </c>
      <c r="K361" s="139"/>
      <c r="L361" s="139"/>
      <c r="M361" s="140"/>
      <c r="N361" s="109"/>
      <c r="V361" s="141"/>
    </row>
    <row r="362" spans="1:22" ht="24" thickTop="1" thickBot="1">
      <c r="A362" s="260">
        <f t="shared" ref="A362" si="83">A358+1</f>
        <v>87</v>
      </c>
      <c r="B362" s="127" t="s">
        <v>347</v>
      </c>
      <c r="C362" s="127" t="s">
        <v>348</v>
      </c>
      <c r="D362" s="127" t="s">
        <v>349</v>
      </c>
      <c r="E362" s="234" t="s">
        <v>350</v>
      </c>
      <c r="F362" s="234"/>
      <c r="G362" s="234" t="s">
        <v>341</v>
      </c>
      <c r="H362" s="235"/>
      <c r="I362" s="107"/>
      <c r="J362" s="128" t="s">
        <v>366</v>
      </c>
      <c r="K362" s="129"/>
      <c r="L362" s="129"/>
      <c r="M362" s="130"/>
      <c r="N362" s="109"/>
      <c r="V362" s="141"/>
    </row>
    <row r="363" spans="1:22" ht="13.5" thickBot="1">
      <c r="A363" s="261"/>
      <c r="B363" s="132"/>
      <c r="C363" s="132"/>
      <c r="D363" s="133"/>
      <c r="E363" s="132"/>
      <c r="F363" s="132"/>
      <c r="G363" s="263"/>
      <c r="H363" s="264"/>
      <c r="I363" s="265"/>
      <c r="J363" s="134" t="s">
        <v>366</v>
      </c>
      <c r="K363" s="134"/>
      <c r="L363" s="134"/>
      <c r="M363" s="135"/>
      <c r="N363" s="109"/>
      <c r="V363" s="141">
        <f>G363</f>
        <v>0</v>
      </c>
    </row>
    <row r="364" spans="1:22" ht="23.25" thickBot="1">
      <c r="A364" s="261"/>
      <c r="B364" s="137" t="s">
        <v>356</v>
      </c>
      <c r="C364" s="137" t="s">
        <v>357</v>
      </c>
      <c r="D364" s="137" t="s">
        <v>358</v>
      </c>
      <c r="E364" s="266" t="s">
        <v>359</v>
      </c>
      <c r="F364" s="266"/>
      <c r="G364" s="267"/>
      <c r="H364" s="268"/>
      <c r="I364" s="269"/>
      <c r="J364" s="138" t="s">
        <v>367</v>
      </c>
      <c r="K364" s="139"/>
      <c r="L364" s="139"/>
      <c r="M364" s="140"/>
      <c r="N364" s="109"/>
      <c r="V364" s="141"/>
    </row>
    <row r="365" spans="1:22" ht="13.5" thickBot="1">
      <c r="A365" s="262"/>
      <c r="B365" s="142"/>
      <c r="C365" s="142"/>
      <c r="D365" s="143"/>
      <c r="E365" s="144" t="s">
        <v>363</v>
      </c>
      <c r="F365" s="145"/>
      <c r="G365" s="243"/>
      <c r="H365" s="244"/>
      <c r="I365" s="245"/>
      <c r="J365" s="138" t="s">
        <v>368</v>
      </c>
      <c r="K365" s="139"/>
      <c r="L365" s="139"/>
      <c r="M365" s="140"/>
      <c r="N365" s="109"/>
      <c r="V365" s="141"/>
    </row>
    <row r="366" spans="1:22" ht="24" thickTop="1" thickBot="1">
      <c r="A366" s="260">
        <f t="shared" ref="A366" si="84">A362+1</f>
        <v>88</v>
      </c>
      <c r="B366" s="127" t="s">
        <v>347</v>
      </c>
      <c r="C366" s="127" t="s">
        <v>348</v>
      </c>
      <c r="D366" s="127" t="s">
        <v>349</v>
      </c>
      <c r="E366" s="234" t="s">
        <v>350</v>
      </c>
      <c r="F366" s="234"/>
      <c r="G366" s="234" t="s">
        <v>341</v>
      </c>
      <c r="H366" s="235"/>
      <c r="I366" s="107"/>
      <c r="J366" s="128" t="s">
        <v>366</v>
      </c>
      <c r="K366" s="129"/>
      <c r="L366" s="129"/>
      <c r="M366" s="130"/>
      <c r="N366" s="109"/>
      <c r="V366" s="141"/>
    </row>
    <row r="367" spans="1:22" ht="13.5" thickBot="1">
      <c r="A367" s="261"/>
      <c r="B367" s="132"/>
      <c r="C367" s="132"/>
      <c r="D367" s="133"/>
      <c r="E367" s="132"/>
      <c r="F367" s="132"/>
      <c r="G367" s="263"/>
      <c r="H367" s="264"/>
      <c r="I367" s="265"/>
      <c r="J367" s="134" t="s">
        <v>366</v>
      </c>
      <c r="K367" s="134"/>
      <c r="L367" s="134"/>
      <c r="M367" s="135"/>
      <c r="N367" s="109"/>
      <c r="V367" s="141">
        <f>G367</f>
        <v>0</v>
      </c>
    </row>
    <row r="368" spans="1:22" ht="23.25" thickBot="1">
      <c r="A368" s="261"/>
      <c r="B368" s="137" t="s">
        <v>356</v>
      </c>
      <c r="C368" s="137" t="s">
        <v>357</v>
      </c>
      <c r="D368" s="137" t="s">
        <v>358</v>
      </c>
      <c r="E368" s="266" t="s">
        <v>359</v>
      </c>
      <c r="F368" s="266"/>
      <c r="G368" s="267"/>
      <c r="H368" s="268"/>
      <c r="I368" s="269"/>
      <c r="J368" s="138" t="s">
        <v>367</v>
      </c>
      <c r="K368" s="139"/>
      <c r="L368" s="139"/>
      <c r="M368" s="140"/>
      <c r="N368" s="109"/>
      <c r="V368" s="141"/>
    </row>
    <row r="369" spans="1:22" ht="13.5" thickBot="1">
      <c r="A369" s="262"/>
      <c r="B369" s="142"/>
      <c r="C369" s="142"/>
      <c r="D369" s="143"/>
      <c r="E369" s="144" t="s">
        <v>363</v>
      </c>
      <c r="F369" s="145"/>
      <c r="G369" s="243"/>
      <c r="H369" s="244"/>
      <c r="I369" s="245"/>
      <c r="J369" s="138" t="s">
        <v>368</v>
      </c>
      <c r="K369" s="139"/>
      <c r="L369" s="139"/>
      <c r="M369" s="140"/>
      <c r="N369" s="109"/>
      <c r="V369" s="141"/>
    </row>
    <row r="370" spans="1:22" ht="24" thickTop="1" thickBot="1">
      <c r="A370" s="260">
        <f t="shared" ref="A370" si="85">A366+1</f>
        <v>89</v>
      </c>
      <c r="B370" s="127" t="s">
        <v>347</v>
      </c>
      <c r="C370" s="127" t="s">
        <v>348</v>
      </c>
      <c r="D370" s="127" t="s">
        <v>349</v>
      </c>
      <c r="E370" s="234" t="s">
        <v>350</v>
      </c>
      <c r="F370" s="234"/>
      <c r="G370" s="234" t="s">
        <v>341</v>
      </c>
      <c r="H370" s="235"/>
      <c r="I370" s="107"/>
      <c r="J370" s="128" t="s">
        <v>366</v>
      </c>
      <c r="K370" s="129"/>
      <c r="L370" s="129"/>
      <c r="M370" s="130"/>
      <c r="N370" s="109"/>
      <c r="V370" s="141"/>
    </row>
    <row r="371" spans="1:22" ht="13.5" thickBot="1">
      <c r="A371" s="261"/>
      <c r="B371" s="132"/>
      <c r="C371" s="132"/>
      <c r="D371" s="133"/>
      <c r="E371" s="132"/>
      <c r="F371" s="132"/>
      <c r="G371" s="263"/>
      <c r="H371" s="264"/>
      <c r="I371" s="265"/>
      <c r="J371" s="134" t="s">
        <v>366</v>
      </c>
      <c r="K371" s="134"/>
      <c r="L371" s="134"/>
      <c r="M371" s="135"/>
      <c r="N371" s="109"/>
      <c r="V371" s="141">
        <f>G371</f>
        <v>0</v>
      </c>
    </row>
    <row r="372" spans="1:22" ht="23.25" thickBot="1">
      <c r="A372" s="261"/>
      <c r="B372" s="137" t="s">
        <v>356</v>
      </c>
      <c r="C372" s="137" t="s">
        <v>357</v>
      </c>
      <c r="D372" s="137" t="s">
        <v>358</v>
      </c>
      <c r="E372" s="266" t="s">
        <v>359</v>
      </c>
      <c r="F372" s="266"/>
      <c r="G372" s="267"/>
      <c r="H372" s="268"/>
      <c r="I372" s="269"/>
      <c r="J372" s="138" t="s">
        <v>367</v>
      </c>
      <c r="K372" s="139"/>
      <c r="L372" s="139"/>
      <c r="M372" s="140"/>
      <c r="N372" s="109"/>
      <c r="V372" s="141"/>
    </row>
    <row r="373" spans="1:22" ht="13.5" thickBot="1">
      <c r="A373" s="262"/>
      <c r="B373" s="142"/>
      <c r="C373" s="142"/>
      <c r="D373" s="143"/>
      <c r="E373" s="144" t="s">
        <v>363</v>
      </c>
      <c r="F373" s="145"/>
      <c r="G373" s="243"/>
      <c r="H373" s="244"/>
      <c r="I373" s="245"/>
      <c r="J373" s="138" t="s">
        <v>368</v>
      </c>
      <c r="K373" s="139"/>
      <c r="L373" s="139"/>
      <c r="M373" s="140"/>
      <c r="N373" s="109"/>
      <c r="V373" s="141"/>
    </row>
    <row r="374" spans="1:22" ht="24" thickTop="1" thickBot="1">
      <c r="A374" s="260">
        <f t="shared" ref="A374" si="86">A370+1</f>
        <v>90</v>
      </c>
      <c r="B374" s="127" t="s">
        <v>347</v>
      </c>
      <c r="C374" s="127" t="s">
        <v>348</v>
      </c>
      <c r="D374" s="127" t="s">
        <v>349</v>
      </c>
      <c r="E374" s="234" t="s">
        <v>350</v>
      </c>
      <c r="F374" s="234"/>
      <c r="G374" s="234" t="s">
        <v>341</v>
      </c>
      <c r="H374" s="235"/>
      <c r="I374" s="107"/>
      <c r="J374" s="128" t="s">
        <v>366</v>
      </c>
      <c r="K374" s="129"/>
      <c r="L374" s="129"/>
      <c r="M374" s="130"/>
      <c r="N374" s="109"/>
      <c r="V374" s="141"/>
    </row>
    <row r="375" spans="1:22" ht="13.5" thickBot="1">
      <c r="A375" s="261"/>
      <c r="B375" s="132"/>
      <c r="C375" s="132"/>
      <c r="D375" s="133"/>
      <c r="E375" s="132"/>
      <c r="F375" s="132"/>
      <c r="G375" s="263"/>
      <c r="H375" s="264"/>
      <c r="I375" s="265"/>
      <c r="J375" s="134" t="s">
        <v>366</v>
      </c>
      <c r="K375" s="134"/>
      <c r="L375" s="134"/>
      <c r="M375" s="135"/>
      <c r="N375" s="109"/>
      <c r="V375" s="141">
        <f>G375</f>
        <v>0</v>
      </c>
    </row>
    <row r="376" spans="1:22" ht="23.25" thickBot="1">
      <c r="A376" s="261"/>
      <c r="B376" s="137" t="s">
        <v>356</v>
      </c>
      <c r="C376" s="137" t="s">
        <v>357</v>
      </c>
      <c r="D376" s="137" t="s">
        <v>358</v>
      </c>
      <c r="E376" s="266" t="s">
        <v>359</v>
      </c>
      <c r="F376" s="266"/>
      <c r="G376" s="267"/>
      <c r="H376" s="268"/>
      <c r="I376" s="269"/>
      <c r="J376" s="138" t="s">
        <v>367</v>
      </c>
      <c r="K376" s="139"/>
      <c r="L376" s="139"/>
      <c r="M376" s="140"/>
      <c r="N376" s="109"/>
      <c r="V376" s="141"/>
    </row>
    <row r="377" spans="1:22" ht="13.5" thickBot="1">
      <c r="A377" s="262"/>
      <c r="B377" s="142"/>
      <c r="C377" s="142"/>
      <c r="D377" s="143"/>
      <c r="E377" s="144" t="s">
        <v>363</v>
      </c>
      <c r="F377" s="145"/>
      <c r="G377" s="243"/>
      <c r="H377" s="244"/>
      <c r="I377" s="245"/>
      <c r="J377" s="138" t="s">
        <v>368</v>
      </c>
      <c r="K377" s="139"/>
      <c r="L377" s="139"/>
      <c r="M377" s="140"/>
      <c r="N377" s="109"/>
      <c r="V377" s="141"/>
    </row>
    <row r="378" spans="1:22" ht="24" thickTop="1" thickBot="1">
      <c r="A378" s="260">
        <f t="shared" ref="A378" si="87">A374+1</f>
        <v>91</v>
      </c>
      <c r="B378" s="127" t="s">
        <v>347</v>
      </c>
      <c r="C378" s="127" t="s">
        <v>348</v>
      </c>
      <c r="D378" s="127" t="s">
        <v>349</v>
      </c>
      <c r="E378" s="234" t="s">
        <v>350</v>
      </c>
      <c r="F378" s="234"/>
      <c r="G378" s="234" t="s">
        <v>341</v>
      </c>
      <c r="H378" s="235"/>
      <c r="I378" s="107"/>
      <c r="J378" s="128" t="s">
        <v>366</v>
      </c>
      <c r="K378" s="129"/>
      <c r="L378" s="129"/>
      <c r="M378" s="130"/>
      <c r="N378" s="109"/>
      <c r="V378" s="141"/>
    </row>
    <row r="379" spans="1:22" ht="13.5" thickBot="1">
      <c r="A379" s="261"/>
      <c r="B379" s="132"/>
      <c r="C379" s="132"/>
      <c r="D379" s="133"/>
      <c r="E379" s="132"/>
      <c r="F379" s="132"/>
      <c r="G379" s="263"/>
      <c r="H379" s="264"/>
      <c r="I379" s="265"/>
      <c r="J379" s="134" t="s">
        <v>366</v>
      </c>
      <c r="K379" s="134"/>
      <c r="L379" s="134"/>
      <c r="M379" s="135"/>
      <c r="N379" s="109"/>
      <c r="V379" s="141">
        <f>G379</f>
        <v>0</v>
      </c>
    </row>
    <row r="380" spans="1:22" ht="23.25" thickBot="1">
      <c r="A380" s="261"/>
      <c r="B380" s="137" t="s">
        <v>356</v>
      </c>
      <c r="C380" s="137" t="s">
        <v>357</v>
      </c>
      <c r="D380" s="137" t="s">
        <v>358</v>
      </c>
      <c r="E380" s="266" t="s">
        <v>359</v>
      </c>
      <c r="F380" s="266"/>
      <c r="G380" s="267"/>
      <c r="H380" s="268"/>
      <c r="I380" s="269"/>
      <c r="J380" s="138" t="s">
        <v>367</v>
      </c>
      <c r="K380" s="139"/>
      <c r="L380" s="139"/>
      <c r="M380" s="140"/>
      <c r="N380" s="109"/>
      <c r="V380" s="141"/>
    </row>
    <row r="381" spans="1:22" ht="13.5" thickBot="1">
      <c r="A381" s="262"/>
      <c r="B381" s="142"/>
      <c r="C381" s="142"/>
      <c r="D381" s="143"/>
      <c r="E381" s="144" t="s">
        <v>363</v>
      </c>
      <c r="F381" s="145"/>
      <c r="G381" s="243"/>
      <c r="H381" s="244"/>
      <c r="I381" s="245"/>
      <c r="J381" s="138" t="s">
        <v>368</v>
      </c>
      <c r="K381" s="139"/>
      <c r="L381" s="139"/>
      <c r="M381" s="140"/>
      <c r="N381" s="109"/>
      <c r="V381" s="141"/>
    </row>
    <row r="382" spans="1:22" ht="24" thickTop="1" thickBot="1">
      <c r="A382" s="260">
        <f t="shared" ref="A382" si="88">A378+1</f>
        <v>92</v>
      </c>
      <c r="B382" s="127" t="s">
        <v>347</v>
      </c>
      <c r="C382" s="127" t="s">
        <v>348</v>
      </c>
      <c r="D382" s="127" t="s">
        <v>349</v>
      </c>
      <c r="E382" s="234" t="s">
        <v>350</v>
      </c>
      <c r="F382" s="234"/>
      <c r="G382" s="234" t="s">
        <v>341</v>
      </c>
      <c r="H382" s="235"/>
      <c r="I382" s="107"/>
      <c r="J382" s="128" t="s">
        <v>366</v>
      </c>
      <c r="K382" s="129"/>
      <c r="L382" s="129"/>
      <c r="M382" s="130"/>
      <c r="N382" s="109"/>
      <c r="V382" s="141"/>
    </row>
    <row r="383" spans="1:22" ht="13.5" thickBot="1">
      <c r="A383" s="261"/>
      <c r="B383" s="132"/>
      <c r="C383" s="132"/>
      <c r="D383" s="133"/>
      <c r="E383" s="132"/>
      <c r="F383" s="132"/>
      <c r="G383" s="263"/>
      <c r="H383" s="264"/>
      <c r="I383" s="265"/>
      <c r="J383" s="134" t="s">
        <v>366</v>
      </c>
      <c r="K383" s="134"/>
      <c r="L383" s="134"/>
      <c r="M383" s="135"/>
      <c r="N383" s="109"/>
      <c r="V383" s="141">
        <f>G383</f>
        <v>0</v>
      </c>
    </row>
    <row r="384" spans="1:22" ht="23.25" thickBot="1">
      <c r="A384" s="261"/>
      <c r="B384" s="137" t="s">
        <v>356</v>
      </c>
      <c r="C384" s="137" t="s">
        <v>357</v>
      </c>
      <c r="D384" s="137" t="s">
        <v>358</v>
      </c>
      <c r="E384" s="266" t="s">
        <v>359</v>
      </c>
      <c r="F384" s="266"/>
      <c r="G384" s="267"/>
      <c r="H384" s="268"/>
      <c r="I384" s="269"/>
      <c r="J384" s="138" t="s">
        <v>367</v>
      </c>
      <c r="K384" s="139"/>
      <c r="L384" s="139"/>
      <c r="M384" s="140"/>
      <c r="N384" s="109"/>
      <c r="V384" s="141"/>
    </row>
    <row r="385" spans="1:22" ht="13.5" thickBot="1">
      <c r="A385" s="262"/>
      <c r="B385" s="142"/>
      <c r="C385" s="142"/>
      <c r="D385" s="143"/>
      <c r="E385" s="144" t="s">
        <v>363</v>
      </c>
      <c r="F385" s="145"/>
      <c r="G385" s="243"/>
      <c r="H385" s="244"/>
      <c r="I385" s="245"/>
      <c r="J385" s="138" t="s">
        <v>368</v>
      </c>
      <c r="K385" s="139"/>
      <c r="L385" s="139"/>
      <c r="M385" s="140"/>
      <c r="N385" s="109"/>
      <c r="V385" s="141"/>
    </row>
    <row r="386" spans="1:22" ht="24" thickTop="1" thickBot="1">
      <c r="A386" s="260">
        <f t="shared" ref="A386" si="89">A382+1</f>
        <v>93</v>
      </c>
      <c r="B386" s="127" t="s">
        <v>347</v>
      </c>
      <c r="C386" s="127" t="s">
        <v>348</v>
      </c>
      <c r="D386" s="127" t="s">
        <v>349</v>
      </c>
      <c r="E386" s="234" t="s">
        <v>350</v>
      </c>
      <c r="F386" s="234"/>
      <c r="G386" s="234" t="s">
        <v>341</v>
      </c>
      <c r="H386" s="235"/>
      <c r="I386" s="107"/>
      <c r="J386" s="128" t="s">
        <v>366</v>
      </c>
      <c r="K386" s="129"/>
      <c r="L386" s="129"/>
      <c r="M386" s="130"/>
      <c r="N386" s="109"/>
      <c r="V386" s="141"/>
    </row>
    <row r="387" spans="1:22" ht="13.5" thickBot="1">
      <c r="A387" s="261"/>
      <c r="B387" s="132"/>
      <c r="C387" s="132"/>
      <c r="D387" s="133"/>
      <c r="E387" s="132"/>
      <c r="F387" s="132"/>
      <c r="G387" s="263"/>
      <c r="H387" s="264"/>
      <c r="I387" s="265"/>
      <c r="J387" s="134" t="s">
        <v>366</v>
      </c>
      <c r="K387" s="134"/>
      <c r="L387" s="134"/>
      <c r="M387" s="135"/>
      <c r="N387" s="109"/>
      <c r="V387" s="141">
        <f>G387</f>
        <v>0</v>
      </c>
    </row>
    <row r="388" spans="1:22" ht="23.25" thickBot="1">
      <c r="A388" s="261"/>
      <c r="B388" s="137" t="s">
        <v>356</v>
      </c>
      <c r="C388" s="137" t="s">
        <v>357</v>
      </c>
      <c r="D388" s="137" t="s">
        <v>358</v>
      </c>
      <c r="E388" s="266" t="s">
        <v>359</v>
      </c>
      <c r="F388" s="266"/>
      <c r="G388" s="267"/>
      <c r="H388" s="268"/>
      <c r="I388" s="269"/>
      <c r="J388" s="138" t="s">
        <v>367</v>
      </c>
      <c r="K388" s="139"/>
      <c r="L388" s="139"/>
      <c r="M388" s="140"/>
      <c r="N388" s="109"/>
      <c r="V388" s="141"/>
    </row>
    <row r="389" spans="1:22" ht="13.5" thickBot="1">
      <c r="A389" s="262"/>
      <c r="B389" s="142"/>
      <c r="C389" s="142"/>
      <c r="D389" s="143"/>
      <c r="E389" s="144" t="s">
        <v>363</v>
      </c>
      <c r="F389" s="145"/>
      <c r="G389" s="243"/>
      <c r="H389" s="244"/>
      <c r="I389" s="245"/>
      <c r="J389" s="138" t="s">
        <v>368</v>
      </c>
      <c r="K389" s="139"/>
      <c r="L389" s="139"/>
      <c r="M389" s="140"/>
      <c r="N389" s="109"/>
      <c r="V389" s="141"/>
    </row>
    <row r="390" spans="1:22" ht="24" thickTop="1" thickBot="1">
      <c r="A390" s="260">
        <f t="shared" ref="A390" si="90">A386+1</f>
        <v>94</v>
      </c>
      <c r="B390" s="127" t="s">
        <v>347</v>
      </c>
      <c r="C390" s="127" t="s">
        <v>348</v>
      </c>
      <c r="D390" s="127" t="s">
        <v>349</v>
      </c>
      <c r="E390" s="234" t="s">
        <v>350</v>
      </c>
      <c r="F390" s="234"/>
      <c r="G390" s="234" t="s">
        <v>341</v>
      </c>
      <c r="H390" s="235"/>
      <c r="I390" s="107"/>
      <c r="J390" s="128" t="s">
        <v>366</v>
      </c>
      <c r="K390" s="129"/>
      <c r="L390" s="129"/>
      <c r="M390" s="130"/>
      <c r="N390" s="109"/>
      <c r="V390" s="141"/>
    </row>
    <row r="391" spans="1:22" ht="13.5" thickBot="1">
      <c r="A391" s="261"/>
      <c r="B391" s="132"/>
      <c r="C391" s="132"/>
      <c r="D391" s="133"/>
      <c r="E391" s="132"/>
      <c r="F391" s="132"/>
      <c r="G391" s="263"/>
      <c r="H391" s="264"/>
      <c r="I391" s="265"/>
      <c r="J391" s="134" t="s">
        <v>366</v>
      </c>
      <c r="K391" s="134"/>
      <c r="L391" s="134"/>
      <c r="M391" s="135"/>
      <c r="N391" s="109"/>
      <c r="V391" s="141">
        <f>G391</f>
        <v>0</v>
      </c>
    </row>
    <row r="392" spans="1:22" ht="23.25" thickBot="1">
      <c r="A392" s="261"/>
      <c r="B392" s="137" t="s">
        <v>356</v>
      </c>
      <c r="C392" s="137" t="s">
        <v>357</v>
      </c>
      <c r="D392" s="137" t="s">
        <v>358</v>
      </c>
      <c r="E392" s="266" t="s">
        <v>359</v>
      </c>
      <c r="F392" s="266"/>
      <c r="G392" s="267"/>
      <c r="H392" s="268"/>
      <c r="I392" s="269"/>
      <c r="J392" s="138" t="s">
        <v>367</v>
      </c>
      <c r="K392" s="139"/>
      <c r="L392" s="139"/>
      <c r="M392" s="140"/>
      <c r="N392" s="109"/>
      <c r="V392" s="141"/>
    </row>
    <row r="393" spans="1:22" ht="13.5" thickBot="1">
      <c r="A393" s="262"/>
      <c r="B393" s="142"/>
      <c r="C393" s="142"/>
      <c r="D393" s="143"/>
      <c r="E393" s="144" t="s">
        <v>363</v>
      </c>
      <c r="F393" s="145"/>
      <c r="G393" s="243"/>
      <c r="H393" s="244"/>
      <c r="I393" s="245"/>
      <c r="J393" s="138" t="s">
        <v>368</v>
      </c>
      <c r="K393" s="139"/>
      <c r="L393" s="139"/>
      <c r="M393" s="140"/>
      <c r="N393" s="109"/>
      <c r="V393" s="141"/>
    </row>
    <row r="394" spans="1:22" ht="24" thickTop="1" thickBot="1">
      <c r="A394" s="260">
        <f t="shared" ref="A394" si="91">A390+1</f>
        <v>95</v>
      </c>
      <c r="B394" s="127" t="s">
        <v>347</v>
      </c>
      <c r="C394" s="127" t="s">
        <v>348</v>
      </c>
      <c r="D394" s="127" t="s">
        <v>349</v>
      </c>
      <c r="E394" s="234" t="s">
        <v>350</v>
      </c>
      <c r="F394" s="234"/>
      <c r="G394" s="234" t="s">
        <v>341</v>
      </c>
      <c r="H394" s="235"/>
      <c r="I394" s="107"/>
      <c r="J394" s="128" t="s">
        <v>366</v>
      </c>
      <c r="K394" s="129"/>
      <c r="L394" s="129"/>
      <c r="M394" s="130"/>
      <c r="N394" s="109"/>
      <c r="V394" s="141"/>
    </row>
    <row r="395" spans="1:22" ht="13.5" thickBot="1">
      <c r="A395" s="261"/>
      <c r="B395" s="132"/>
      <c r="C395" s="132"/>
      <c r="D395" s="133"/>
      <c r="E395" s="132"/>
      <c r="F395" s="132"/>
      <c r="G395" s="263"/>
      <c r="H395" s="264"/>
      <c r="I395" s="265"/>
      <c r="J395" s="134" t="s">
        <v>366</v>
      </c>
      <c r="K395" s="134"/>
      <c r="L395" s="134"/>
      <c r="M395" s="135"/>
      <c r="N395" s="109"/>
      <c r="V395" s="141">
        <f>G395</f>
        <v>0</v>
      </c>
    </row>
    <row r="396" spans="1:22" ht="23.25" thickBot="1">
      <c r="A396" s="261"/>
      <c r="B396" s="137" t="s">
        <v>356</v>
      </c>
      <c r="C396" s="137" t="s">
        <v>357</v>
      </c>
      <c r="D396" s="137" t="s">
        <v>358</v>
      </c>
      <c r="E396" s="266" t="s">
        <v>359</v>
      </c>
      <c r="F396" s="266"/>
      <c r="G396" s="267"/>
      <c r="H396" s="268"/>
      <c r="I396" s="269"/>
      <c r="J396" s="138" t="s">
        <v>367</v>
      </c>
      <c r="K396" s="139"/>
      <c r="L396" s="139"/>
      <c r="M396" s="140"/>
      <c r="N396" s="109"/>
      <c r="V396" s="141"/>
    </row>
    <row r="397" spans="1:22" ht="13.5" thickBot="1">
      <c r="A397" s="262"/>
      <c r="B397" s="142"/>
      <c r="C397" s="142"/>
      <c r="D397" s="143"/>
      <c r="E397" s="144" t="s">
        <v>363</v>
      </c>
      <c r="F397" s="145"/>
      <c r="G397" s="243"/>
      <c r="H397" s="244"/>
      <c r="I397" s="245"/>
      <c r="J397" s="138" t="s">
        <v>368</v>
      </c>
      <c r="K397" s="139"/>
      <c r="L397" s="139"/>
      <c r="M397" s="140"/>
      <c r="N397" s="109"/>
      <c r="V397" s="141"/>
    </row>
    <row r="398" spans="1:22" ht="24" thickTop="1" thickBot="1">
      <c r="A398" s="260">
        <f t="shared" ref="A398" si="92">A394+1</f>
        <v>96</v>
      </c>
      <c r="B398" s="127" t="s">
        <v>347</v>
      </c>
      <c r="C398" s="127" t="s">
        <v>348</v>
      </c>
      <c r="D398" s="127" t="s">
        <v>349</v>
      </c>
      <c r="E398" s="234" t="s">
        <v>350</v>
      </c>
      <c r="F398" s="234"/>
      <c r="G398" s="234" t="s">
        <v>341</v>
      </c>
      <c r="H398" s="235"/>
      <c r="I398" s="107"/>
      <c r="J398" s="128" t="s">
        <v>366</v>
      </c>
      <c r="K398" s="129"/>
      <c r="L398" s="129"/>
      <c r="M398" s="130"/>
      <c r="N398" s="109"/>
      <c r="V398" s="141"/>
    </row>
    <row r="399" spans="1:22" ht="13.5" thickBot="1">
      <c r="A399" s="261"/>
      <c r="B399" s="132"/>
      <c r="C399" s="132"/>
      <c r="D399" s="133"/>
      <c r="E399" s="132"/>
      <c r="F399" s="132"/>
      <c r="G399" s="263"/>
      <c r="H399" s="264"/>
      <c r="I399" s="265"/>
      <c r="J399" s="134" t="s">
        <v>366</v>
      </c>
      <c r="K399" s="134"/>
      <c r="L399" s="134"/>
      <c r="M399" s="135"/>
      <c r="N399" s="109"/>
      <c r="V399" s="141">
        <f>G399</f>
        <v>0</v>
      </c>
    </row>
    <row r="400" spans="1:22" ht="23.25" thickBot="1">
      <c r="A400" s="261"/>
      <c r="B400" s="137" t="s">
        <v>356</v>
      </c>
      <c r="C400" s="137" t="s">
        <v>357</v>
      </c>
      <c r="D400" s="137" t="s">
        <v>358</v>
      </c>
      <c r="E400" s="266" t="s">
        <v>359</v>
      </c>
      <c r="F400" s="266"/>
      <c r="G400" s="267"/>
      <c r="H400" s="268"/>
      <c r="I400" s="269"/>
      <c r="J400" s="138" t="s">
        <v>367</v>
      </c>
      <c r="K400" s="139"/>
      <c r="L400" s="139"/>
      <c r="M400" s="140"/>
      <c r="N400" s="109"/>
      <c r="V400" s="141"/>
    </row>
    <row r="401" spans="1:22" ht="13.5" thickBot="1">
      <c r="A401" s="262"/>
      <c r="B401" s="142"/>
      <c r="C401" s="142"/>
      <c r="D401" s="143"/>
      <c r="E401" s="144" t="s">
        <v>363</v>
      </c>
      <c r="F401" s="145"/>
      <c r="G401" s="243"/>
      <c r="H401" s="244"/>
      <c r="I401" s="245"/>
      <c r="J401" s="138" t="s">
        <v>368</v>
      </c>
      <c r="K401" s="139"/>
      <c r="L401" s="139"/>
      <c r="M401" s="140"/>
      <c r="N401" s="109"/>
      <c r="V401" s="141"/>
    </row>
    <row r="402" spans="1:22" ht="24" thickTop="1" thickBot="1">
      <c r="A402" s="260">
        <f t="shared" ref="A402" si="93">A398+1</f>
        <v>97</v>
      </c>
      <c r="B402" s="127" t="s">
        <v>347</v>
      </c>
      <c r="C402" s="127" t="s">
        <v>348</v>
      </c>
      <c r="D402" s="127" t="s">
        <v>349</v>
      </c>
      <c r="E402" s="234" t="s">
        <v>350</v>
      </c>
      <c r="F402" s="234"/>
      <c r="G402" s="234" t="s">
        <v>341</v>
      </c>
      <c r="H402" s="235"/>
      <c r="I402" s="107"/>
      <c r="J402" s="128" t="s">
        <v>366</v>
      </c>
      <c r="K402" s="129"/>
      <c r="L402" s="129"/>
      <c r="M402" s="130"/>
      <c r="N402" s="109"/>
      <c r="V402" s="141"/>
    </row>
    <row r="403" spans="1:22" ht="13.5" thickBot="1">
      <c r="A403" s="261"/>
      <c r="B403" s="132"/>
      <c r="C403" s="132"/>
      <c r="D403" s="133"/>
      <c r="E403" s="132"/>
      <c r="F403" s="132"/>
      <c r="G403" s="263"/>
      <c r="H403" s="264"/>
      <c r="I403" s="265"/>
      <c r="J403" s="134" t="s">
        <v>366</v>
      </c>
      <c r="K403" s="134"/>
      <c r="L403" s="134"/>
      <c r="M403" s="135"/>
      <c r="N403" s="109"/>
      <c r="V403" s="141">
        <f>G403</f>
        <v>0</v>
      </c>
    </row>
    <row r="404" spans="1:22" ht="23.25" thickBot="1">
      <c r="A404" s="261"/>
      <c r="B404" s="137" t="s">
        <v>356</v>
      </c>
      <c r="C404" s="137" t="s">
        <v>357</v>
      </c>
      <c r="D404" s="137" t="s">
        <v>358</v>
      </c>
      <c r="E404" s="266" t="s">
        <v>359</v>
      </c>
      <c r="F404" s="266"/>
      <c r="G404" s="267"/>
      <c r="H404" s="268"/>
      <c r="I404" s="269"/>
      <c r="J404" s="138" t="s">
        <v>367</v>
      </c>
      <c r="K404" s="139"/>
      <c r="L404" s="139"/>
      <c r="M404" s="140"/>
      <c r="N404" s="109"/>
      <c r="V404" s="141"/>
    </row>
    <row r="405" spans="1:22" ht="13.5" thickBot="1">
      <c r="A405" s="262"/>
      <c r="B405" s="142"/>
      <c r="C405" s="142"/>
      <c r="D405" s="143"/>
      <c r="E405" s="144" t="s">
        <v>363</v>
      </c>
      <c r="F405" s="145"/>
      <c r="G405" s="243"/>
      <c r="H405" s="244"/>
      <c r="I405" s="245"/>
      <c r="J405" s="138" t="s">
        <v>368</v>
      </c>
      <c r="K405" s="139"/>
      <c r="L405" s="139"/>
      <c r="M405" s="140"/>
      <c r="N405" s="109"/>
      <c r="V405" s="141"/>
    </row>
    <row r="406" spans="1:22" ht="24" thickTop="1" thickBot="1">
      <c r="A406" s="260">
        <f t="shared" ref="A406" si="94">A402+1</f>
        <v>98</v>
      </c>
      <c r="B406" s="127" t="s">
        <v>347</v>
      </c>
      <c r="C406" s="127" t="s">
        <v>348</v>
      </c>
      <c r="D406" s="127" t="s">
        <v>349</v>
      </c>
      <c r="E406" s="234" t="s">
        <v>350</v>
      </c>
      <c r="F406" s="234"/>
      <c r="G406" s="234" t="s">
        <v>341</v>
      </c>
      <c r="H406" s="235"/>
      <c r="I406" s="107"/>
      <c r="J406" s="128" t="s">
        <v>366</v>
      </c>
      <c r="K406" s="129"/>
      <c r="L406" s="129"/>
      <c r="M406" s="130"/>
      <c r="N406" s="109"/>
      <c r="V406" s="141"/>
    </row>
    <row r="407" spans="1:22" ht="13.5" thickBot="1">
      <c r="A407" s="261"/>
      <c r="B407" s="132"/>
      <c r="C407" s="132"/>
      <c r="D407" s="133"/>
      <c r="E407" s="132"/>
      <c r="F407" s="132"/>
      <c r="G407" s="263"/>
      <c r="H407" s="264"/>
      <c r="I407" s="265"/>
      <c r="J407" s="134" t="s">
        <v>366</v>
      </c>
      <c r="K407" s="134"/>
      <c r="L407" s="134"/>
      <c r="M407" s="135"/>
      <c r="N407" s="109"/>
      <c r="V407" s="141">
        <f>G407</f>
        <v>0</v>
      </c>
    </row>
    <row r="408" spans="1:22" ht="23.25" thickBot="1">
      <c r="A408" s="261"/>
      <c r="B408" s="137" t="s">
        <v>356</v>
      </c>
      <c r="C408" s="137" t="s">
        <v>357</v>
      </c>
      <c r="D408" s="137" t="s">
        <v>358</v>
      </c>
      <c r="E408" s="266" t="s">
        <v>359</v>
      </c>
      <c r="F408" s="266"/>
      <c r="G408" s="267"/>
      <c r="H408" s="268"/>
      <c r="I408" s="269"/>
      <c r="J408" s="138" t="s">
        <v>367</v>
      </c>
      <c r="K408" s="139"/>
      <c r="L408" s="139"/>
      <c r="M408" s="140"/>
      <c r="N408" s="109"/>
      <c r="V408" s="141"/>
    </row>
    <row r="409" spans="1:22" ht="13.5" thickBot="1">
      <c r="A409" s="262"/>
      <c r="B409" s="142"/>
      <c r="C409" s="142"/>
      <c r="D409" s="143"/>
      <c r="E409" s="144" t="s">
        <v>363</v>
      </c>
      <c r="F409" s="145"/>
      <c r="G409" s="243"/>
      <c r="H409" s="244"/>
      <c r="I409" s="245"/>
      <c r="J409" s="138" t="s">
        <v>368</v>
      </c>
      <c r="K409" s="139"/>
      <c r="L409" s="139"/>
      <c r="M409" s="140"/>
      <c r="N409" s="109"/>
      <c r="V409" s="141"/>
    </row>
    <row r="410" spans="1:22" ht="24" thickTop="1" thickBot="1">
      <c r="A410" s="260">
        <f t="shared" ref="A410" si="95">A406+1</f>
        <v>99</v>
      </c>
      <c r="B410" s="127" t="s">
        <v>347</v>
      </c>
      <c r="C410" s="127" t="s">
        <v>348</v>
      </c>
      <c r="D410" s="127" t="s">
        <v>349</v>
      </c>
      <c r="E410" s="234" t="s">
        <v>350</v>
      </c>
      <c r="F410" s="234"/>
      <c r="G410" s="234" t="s">
        <v>341</v>
      </c>
      <c r="H410" s="235"/>
      <c r="I410" s="107"/>
      <c r="J410" s="128" t="s">
        <v>366</v>
      </c>
      <c r="K410" s="129"/>
      <c r="L410" s="129"/>
      <c r="M410" s="130"/>
      <c r="N410" s="109"/>
      <c r="V410" s="141"/>
    </row>
    <row r="411" spans="1:22" ht="13.5" thickBot="1">
      <c r="A411" s="261"/>
      <c r="B411" s="132"/>
      <c r="C411" s="132"/>
      <c r="D411" s="133"/>
      <c r="E411" s="132"/>
      <c r="F411" s="132"/>
      <c r="G411" s="263"/>
      <c r="H411" s="264"/>
      <c r="I411" s="265"/>
      <c r="J411" s="134" t="s">
        <v>366</v>
      </c>
      <c r="K411" s="134"/>
      <c r="L411" s="134"/>
      <c r="M411" s="135"/>
      <c r="N411" s="109"/>
      <c r="V411" s="141">
        <f>G411</f>
        <v>0</v>
      </c>
    </row>
    <row r="412" spans="1:22" ht="23.25" thickBot="1">
      <c r="A412" s="261"/>
      <c r="B412" s="137" t="s">
        <v>356</v>
      </c>
      <c r="C412" s="137" t="s">
        <v>357</v>
      </c>
      <c r="D412" s="137" t="s">
        <v>358</v>
      </c>
      <c r="E412" s="266" t="s">
        <v>359</v>
      </c>
      <c r="F412" s="266"/>
      <c r="G412" s="267"/>
      <c r="H412" s="268"/>
      <c r="I412" s="269"/>
      <c r="J412" s="138" t="s">
        <v>367</v>
      </c>
      <c r="K412" s="139"/>
      <c r="L412" s="139"/>
      <c r="M412" s="140"/>
      <c r="N412" s="109"/>
      <c r="V412" s="141"/>
    </row>
    <row r="413" spans="1:22" ht="13.5" thickBot="1">
      <c r="A413" s="262"/>
      <c r="B413" s="142"/>
      <c r="C413" s="142"/>
      <c r="D413" s="143"/>
      <c r="E413" s="144" t="s">
        <v>363</v>
      </c>
      <c r="F413" s="145"/>
      <c r="G413" s="243"/>
      <c r="H413" s="244"/>
      <c r="I413" s="245"/>
      <c r="J413" s="138" t="s">
        <v>368</v>
      </c>
      <c r="K413" s="139"/>
      <c r="L413" s="139"/>
      <c r="M413" s="140"/>
      <c r="N413" s="109"/>
      <c r="V413" s="141"/>
    </row>
    <row r="414" spans="1:22" ht="24" thickTop="1" thickBot="1">
      <c r="A414" s="260">
        <f t="shared" ref="A414" si="96">A410+1</f>
        <v>100</v>
      </c>
      <c r="B414" s="127" t="s">
        <v>347</v>
      </c>
      <c r="C414" s="127" t="s">
        <v>348</v>
      </c>
      <c r="D414" s="127" t="s">
        <v>349</v>
      </c>
      <c r="E414" s="234" t="s">
        <v>350</v>
      </c>
      <c r="F414" s="234"/>
      <c r="G414" s="234" t="s">
        <v>341</v>
      </c>
      <c r="H414" s="235"/>
      <c r="I414" s="107"/>
      <c r="J414" s="128" t="s">
        <v>366</v>
      </c>
      <c r="K414" s="129"/>
      <c r="L414" s="129"/>
      <c r="M414" s="130"/>
      <c r="N414" s="109"/>
      <c r="V414" s="141"/>
    </row>
    <row r="415" spans="1:22" ht="13.5" thickBot="1">
      <c r="A415" s="261"/>
      <c r="B415" s="132"/>
      <c r="C415" s="132"/>
      <c r="D415" s="133"/>
      <c r="E415" s="132"/>
      <c r="F415" s="132"/>
      <c r="G415" s="263"/>
      <c r="H415" s="264"/>
      <c r="I415" s="265"/>
      <c r="J415" s="134" t="s">
        <v>366</v>
      </c>
      <c r="K415" s="134"/>
      <c r="L415" s="134"/>
      <c r="M415" s="135"/>
      <c r="N415" s="109"/>
      <c r="V415" s="141">
        <f>G415</f>
        <v>0</v>
      </c>
    </row>
    <row r="416" spans="1:22" ht="23.25" thickBot="1">
      <c r="A416" s="261"/>
      <c r="B416" s="137" t="s">
        <v>356</v>
      </c>
      <c r="C416" s="137" t="s">
        <v>357</v>
      </c>
      <c r="D416" s="137" t="s">
        <v>358</v>
      </c>
      <c r="E416" s="266" t="s">
        <v>359</v>
      </c>
      <c r="F416" s="266"/>
      <c r="G416" s="267"/>
      <c r="H416" s="268"/>
      <c r="I416" s="269"/>
      <c r="J416" s="138" t="s">
        <v>367</v>
      </c>
      <c r="K416" s="139"/>
      <c r="L416" s="139"/>
      <c r="M416" s="140"/>
      <c r="N416" s="109"/>
    </row>
    <row r="417" spans="1:17" ht="13.5" thickBot="1">
      <c r="A417" s="262"/>
      <c r="B417" s="143"/>
      <c r="C417" s="143"/>
      <c r="D417" s="143"/>
      <c r="E417" s="150" t="s">
        <v>363</v>
      </c>
      <c r="F417" s="151"/>
      <c r="G417" s="243"/>
      <c r="H417" s="244"/>
      <c r="I417" s="245"/>
      <c r="J417" s="152" t="s">
        <v>368</v>
      </c>
      <c r="K417" s="153"/>
      <c r="L417" s="153"/>
      <c r="M417" s="154"/>
      <c r="N417" s="109"/>
    </row>
    <row r="418" spans="1:17" ht="13.5" thickTop="1"/>
    <row r="419" spans="1:17" ht="13.5" thickBot="1"/>
    <row r="420" spans="1:17">
      <c r="P420" s="155" t="s">
        <v>369</v>
      </c>
      <c r="Q420" s="156"/>
    </row>
    <row r="421" spans="1:17">
      <c r="P421" s="157"/>
      <c r="Q421" s="158"/>
    </row>
    <row r="422" spans="1:17" ht="36">
      <c r="B422" s="90"/>
      <c r="P422" s="159" t="b">
        <v>0</v>
      </c>
      <c r="Q422" s="160" t="str">
        <f xml:space="preserve"> CONCATENATE("OCTOBER 1, ",$M$7-1,"- MARCH 31, ",$M$7)</f>
        <v>OCTOBER 1, 2019- MARCH 31, 2020</v>
      </c>
    </row>
    <row r="423" spans="1:17" ht="36">
      <c r="B423" s="90"/>
      <c r="P423" s="159" t="b">
        <v>1</v>
      </c>
      <c r="Q423" s="160" t="str">
        <f xml:space="preserve"> CONCATENATE("APRIL 1 - SEPTEMBER 30, ",$M$7)</f>
        <v>APRIL 1 - SEPTEMBER 30, 2020</v>
      </c>
    </row>
    <row r="424" spans="1:17">
      <c r="P424" s="159" t="b">
        <v>0</v>
      </c>
      <c r="Q424" s="161"/>
    </row>
    <row r="425" spans="1:17" ht="13.5" thickBot="1">
      <c r="P425" s="162">
        <v>1</v>
      </c>
      <c r="Q425" s="16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abSelected="1" topLeftCell="A3" zoomScaleNormal="100" workbookViewId="0">
      <selection activeCell="B9" sqref="B9:F9"/>
    </sheetView>
  </sheetViews>
  <sheetFormatPr defaultRowHeight="12.75"/>
  <cols>
    <col min="1" max="1" width="3.85546875" style="89" customWidth="1"/>
    <col min="2" max="2" width="16.140625" style="89" customWidth="1"/>
    <col min="3" max="3" width="17.7109375" style="89" customWidth="1"/>
    <col min="4" max="4" width="14.42578125" style="89" customWidth="1"/>
    <col min="5" max="5" width="18.7109375" style="89" hidden="1" customWidth="1"/>
    <col min="6" max="6" width="14.85546875" style="89" customWidth="1"/>
    <col min="7" max="7" width="3" style="89" customWidth="1"/>
    <col min="8" max="8" width="11.28515625" style="89" customWidth="1"/>
    <col min="9" max="9" width="3" style="89" customWidth="1"/>
    <col min="10" max="10" width="12.28515625" style="89" customWidth="1"/>
    <col min="11" max="11" width="9.140625" style="89" customWidth="1"/>
    <col min="12" max="12" width="8.85546875" style="89" customWidth="1"/>
    <col min="13" max="13" width="8" style="89" customWidth="1"/>
    <col min="14" max="14" width="0.140625" style="89" customWidth="1"/>
    <col min="15" max="15" width="9.140625" style="89"/>
    <col min="16" max="16" width="20.28515625" style="89" bestFit="1" customWidth="1"/>
    <col min="17" max="20" width="9.140625" style="89"/>
    <col min="21" max="21" width="9.42578125" style="89" customWidth="1"/>
    <col min="22" max="22" width="13.7109375" style="149" customWidth="1"/>
    <col min="23" max="16384" width="9.140625" style="89"/>
  </cols>
  <sheetData>
    <row r="1" spans="1:19" s="89" customFormat="1" hidden="1"/>
    <row r="2" spans="1:19" s="89" customFormat="1">
      <c r="J2" s="199" t="s">
        <v>542</v>
      </c>
      <c r="K2" s="200"/>
      <c r="L2" s="200"/>
      <c r="M2" s="200"/>
      <c r="P2" s="202"/>
      <c r="Q2" s="202"/>
      <c r="R2" s="202"/>
      <c r="S2" s="202"/>
    </row>
    <row r="3" spans="1:19" s="89" customFormat="1">
      <c r="J3" s="200"/>
      <c r="K3" s="200"/>
      <c r="L3" s="200"/>
      <c r="M3" s="200"/>
      <c r="P3" s="203"/>
      <c r="Q3" s="203"/>
      <c r="R3" s="203"/>
      <c r="S3" s="203"/>
    </row>
    <row r="4" spans="1:19" s="89" customFormat="1" ht="13.5" thickBot="1">
      <c r="A4" s="90"/>
      <c r="B4" s="90"/>
      <c r="C4" s="90"/>
      <c r="D4" s="90"/>
      <c r="E4" s="90"/>
      <c r="F4" s="90"/>
      <c r="G4" s="90"/>
      <c r="H4" s="90"/>
      <c r="I4" s="90"/>
      <c r="J4" s="201"/>
      <c r="K4" s="201"/>
      <c r="L4" s="201"/>
      <c r="M4" s="201"/>
      <c r="P4" s="204"/>
      <c r="Q4" s="204"/>
      <c r="R4" s="204"/>
      <c r="S4" s="204"/>
    </row>
    <row r="5" spans="1:19" s="89" customFormat="1" ht="30" customHeight="1" thickTop="1" thickBot="1">
      <c r="A5" s="205" t="str">
        <f>CONCATENATE("1353 Travel Report for ",B9,", ",B10," for the reporting period ",IF(G9=0,IF(I9=0,CONCATENATE("[MARK REPORTING PERIOD]"),CONCATENATE(Q423)), CONCATENATE(Q422)))</f>
        <v>1353 Travel Report for Department of the Navy, MCIWEST-MCB CAMPEN for the reporting period APRIL 1 - SEPTEMBER 30, 2020</v>
      </c>
      <c r="B5" s="206"/>
      <c r="C5" s="206"/>
      <c r="D5" s="206"/>
      <c r="E5" s="206"/>
      <c r="F5" s="206"/>
      <c r="G5" s="206"/>
      <c r="H5" s="206"/>
      <c r="I5" s="206"/>
      <c r="J5" s="206"/>
      <c r="K5" s="206"/>
      <c r="L5" s="206"/>
      <c r="M5" s="206"/>
      <c r="N5" s="91"/>
      <c r="O5" s="90"/>
      <c r="Q5" s="92"/>
    </row>
    <row r="6" spans="1:19" s="89" customFormat="1" ht="13.5" customHeight="1" thickTop="1">
      <c r="A6" s="207" t="s">
        <v>323</v>
      </c>
      <c r="B6" s="209" t="s">
        <v>324</v>
      </c>
      <c r="C6" s="210"/>
      <c r="D6" s="210"/>
      <c r="E6" s="210"/>
      <c r="F6" s="210"/>
      <c r="G6" s="210"/>
      <c r="H6" s="210"/>
      <c r="I6" s="210"/>
      <c r="J6" s="211"/>
      <c r="K6" s="93" t="s">
        <v>325</v>
      </c>
      <c r="L6" s="93" t="s">
        <v>326</v>
      </c>
      <c r="M6" s="93" t="s">
        <v>327</v>
      </c>
      <c r="N6" s="94"/>
      <c r="O6" s="90"/>
    </row>
    <row r="7" spans="1:19" s="89" customFormat="1" ht="20.25" customHeight="1" thickBot="1">
      <c r="A7" s="207"/>
      <c r="B7" s="212"/>
      <c r="C7" s="213"/>
      <c r="D7" s="213"/>
      <c r="E7" s="213"/>
      <c r="F7" s="213"/>
      <c r="G7" s="213"/>
      <c r="H7" s="213"/>
      <c r="I7" s="213"/>
      <c r="J7" s="214"/>
      <c r="K7" s="95">
        <v>32</v>
      </c>
      <c r="L7" s="96">
        <v>32</v>
      </c>
      <c r="M7" s="97">
        <v>2020</v>
      </c>
      <c r="N7" s="98"/>
      <c r="O7" s="90"/>
    </row>
    <row r="8" spans="1:19" s="89" customFormat="1" ht="27.75" customHeight="1" thickTop="1" thickBot="1">
      <c r="A8" s="207"/>
      <c r="B8" s="215" t="s">
        <v>328</v>
      </c>
      <c r="C8" s="216"/>
      <c r="D8" s="216"/>
      <c r="E8" s="216"/>
      <c r="F8" s="216"/>
      <c r="G8" s="217"/>
      <c r="H8" s="217"/>
      <c r="I8" s="217"/>
      <c r="J8" s="217"/>
      <c r="K8" s="217"/>
      <c r="L8" s="216"/>
      <c r="M8" s="216"/>
      <c r="N8" s="218"/>
      <c r="O8" s="90"/>
    </row>
    <row r="9" spans="1:19" s="89" customFormat="1" ht="18" customHeight="1" thickTop="1">
      <c r="A9" s="207"/>
      <c r="B9" s="219" t="s">
        <v>329</v>
      </c>
      <c r="C9" s="195"/>
      <c r="D9" s="195"/>
      <c r="E9" s="195"/>
      <c r="F9" s="195"/>
      <c r="G9" s="220"/>
      <c r="H9" s="178" t="str">
        <f>"REPORTING PERIOD: "&amp;Q422</f>
        <v>REPORTING PERIOD: OCTOBER 1, 2019- MARCH 31, 2020</v>
      </c>
      <c r="I9" s="181" t="s">
        <v>331</v>
      </c>
      <c r="J9" s="184" t="str">
        <f>"REPORTING PERIOD: "&amp;Q423</f>
        <v>REPORTING PERIOD: APRIL 1 - SEPTEMBER 30, 2020</v>
      </c>
      <c r="K9" s="187"/>
      <c r="L9" s="190" t="s">
        <v>332</v>
      </c>
      <c r="M9" s="191"/>
      <c r="N9" s="99"/>
      <c r="O9" s="100"/>
      <c r="P9" s="90"/>
    </row>
    <row r="10" spans="1:19" s="89" customFormat="1" ht="15.75" customHeight="1">
      <c r="A10" s="207"/>
      <c r="B10" s="194" t="s">
        <v>573</v>
      </c>
      <c r="C10" s="195"/>
      <c r="D10" s="195"/>
      <c r="E10" s="195"/>
      <c r="F10" s="196"/>
      <c r="G10" s="221"/>
      <c r="H10" s="179"/>
      <c r="I10" s="182"/>
      <c r="J10" s="185"/>
      <c r="K10" s="188"/>
      <c r="L10" s="190"/>
      <c r="M10" s="191"/>
      <c r="N10" s="99"/>
      <c r="O10" s="100"/>
      <c r="P10" s="90"/>
    </row>
    <row r="11" spans="1:19" s="89" customFormat="1" ht="13.5" thickBot="1">
      <c r="A11" s="207"/>
      <c r="B11" s="101" t="s">
        <v>334</v>
      </c>
      <c r="C11" s="102" t="s">
        <v>575</v>
      </c>
      <c r="D11" s="197" t="s">
        <v>576</v>
      </c>
      <c r="E11" s="197"/>
      <c r="F11" s="198"/>
      <c r="G11" s="222"/>
      <c r="H11" s="180"/>
      <c r="I11" s="183"/>
      <c r="J11" s="186"/>
      <c r="K11" s="189"/>
      <c r="L11" s="192"/>
      <c r="M11" s="193"/>
      <c r="N11" s="103"/>
      <c r="O11" s="100"/>
      <c r="P11" s="90"/>
    </row>
    <row r="12" spans="1:19" s="89" customFormat="1" ht="13.5" thickTop="1">
      <c r="A12" s="207"/>
      <c r="B12" s="246" t="s">
        <v>337</v>
      </c>
      <c r="C12" s="229" t="s">
        <v>338</v>
      </c>
      <c r="D12" s="227" t="s">
        <v>339</v>
      </c>
      <c r="E12" s="250" t="s">
        <v>340</v>
      </c>
      <c r="F12" s="251"/>
      <c r="G12" s="254" t="s">
        <v>341</v>
      </c>
      <c r="H12" s="255"/>
      <c r="I12" s="256"/>
      <c r="J12" s="229" t="s">
        <v>342</v>
      </c>
      <c r="K12" s="223" t="s">
        <v>343</v>
      </c>
      <c r="L12" s="225" t="s">
        <v>344</v>
      </c>
      <c r="M12" s="227" t="s">
        <v>345</v>
      </c>
      <c r="N12" s="104"/>
      <c r="O12" s="90"/>
    </row>
    <row r="13" spans="1:19" s="89" customFormat="1" ht="34.5" customHeight="1" thickBot="1">
      <c r="A13" s="208"/>
      <c r="B13" s="247"/>
      <c r="C13" s="248"/>
      <c r="D13" s="249"/>
      <c r="E13" s="252"/>
      <c r="F13" s="253"/>
      <c r="G13" s="257"/>
      <c r="H13" s="258"/>
      <c r="I13" s="259"/>
      <c r="J13" s="228"/>
      <c r="K13" s="224"/>
      <c r="L13" s="226"/>
      <c r="M13" s="228"/>
      <c r="N13" s="105"/>
      <c r="O13" s="90"/>
    </row>
    <row r="14" spans="1:19" s="89" customFormat="1" ht="24" thickTop="1" thickBot="1">
      <c r="A14" s="230" t="s">
        <v>346</v>
      </c>
      <c r="B14" s="106" t="s">
        <v>347</v>
      </c>
      <c r="C14" s="106" t="s">
        <v>348</v>
      </c>
      <c r="D14" s="106" t="s">
        <v>349</v>
      </c>
      <c r="E14" s="233" t="s">
        <v>350</v>
      </c>
      <c r="F14" s="233"/>
      <c r="G14" s="234" t="s">
        <v>341</v>
      </c>
      <c r="H14" s="235"/>
      <c r="I14" s="107"/>
      <c r="J14" s="108"/>
      <c r="K14" s="108"/>
      <c r="L14" s="108"/>
      <c r="M14" s="108"/>
      <c r="N14" s="109"/>
    </row>
    <row r="15" spans="1:19" s="89" customFormat="1" ht="23.25" thickBot="1">
      <c r="A15" s="231"/>
      <c r="B15" s="110" t="s">
        <v>351</v>
      </c>
      <c r="C15" s="110" t="s">
        <v>352</v>
      </c>
      <c r="D15" s="111">
        <v>40766</v>
      </c>
      <c r="E15" s="112"/>
      <c r="F15" s="113" t="s">
        <v>353</v>
      </c>
      <c r="G15" s="236" t="s">
        <v>354</v>
      </c>
      <c r="H15" s="237"/>
      <c r="I15" s="238"/>
      <c r="J15" s="114" t="s">
        <v>355</v>
      </c>
      <c r="K15" s="115"/>
      <c r="L15" s="116" t="s">
        <v>331</v>
      </c>
      <c r="M15" s="117">
        <v>280</v>
      </c>
      <c r="N15" s="109"/>
      <c r="O15" s="90"/>
    </row>
    <row r="16" spans="1:19" s="89" customFormat="1" ht="23.25" thickBot="1">
      <c r="A16" s="231"/>
      <c r="B16" s="118" t="s">
        <v>356</v>
      </c>
      <c r="C16" s="118" t="s">
        <v>357</v>
      </c>
      <c r="D16" s="118" t="s">
        <v>358</v>
      </c>
      <c r="E16" s="239" t="s">
        <v>359</v>
      </c>
      <c r="F16" s="239"/>
      <c r="G16" s="240"/>
      <c r="H16" s="241"/>
      <c r="I16" s="242"/>
      <c r="J16" s="119" t="s">
        <v>360</v>
      </c>
      <c r="K16" s="116" t="s">
        <v>331</v>
      </c>
      <c r="L16" s="120"/>
      <c r="M16" s="121">
        <v>825</v>
      </c>
      <c r="N16" s="104"/>
    </row>
    <row r="17" spans="1:22" ht="23.25" thickBot="1">
      <c r="A17" s="232"/>
      <c r="B17" s="122" t="s">
        <v>361</v>
      </c>
      <c r="C17" s="122" t="s">
        <v>362</v>
      </c>
      <c r="D17" s="111">
        <v>40767</v>
      </c>
      <c r="E17" s="123" t="s">
        <v>363</v>
      </c>
      <c r="F17" s="113" t="s">
        <v>364</v>
      </c>
      <c r="G17" s="243"/>
      <c r="H17" s="244"/>
      <c r="I17" s="245"/>
      <c r="J17" s="124" t="s">
        <v>365</v>
      </c>
      <c r="K17" s="125"/>
      <c r="L17" s="125" t="s">
        <v>331</v>
      </c>
      <c r="M17" s="126">
        <v>120</v>
      </c>
      <c r="N17" s="109"/>
      <c r="V17" s="89"/>
    </row>
    <row r="18" spans="1:22" ht="23.25" customHeight="1" thickTop="1">
      <c r="A18" s="260">
        <f>1</f>
        <v>1</v>
      </c>
      <c r="B18" s="127" t="s">
        <v>347</v>
      </c>
      <c r="C18" s="127" t="s">
        <v>348</v>
      </c>
      <c r="D18" s="127" t="s">
        <v>349</v>
      </c>
      <c r="E18" s="234" t="s">
        <v>350</v>
      </c>
      <c r="F18" s="234"/>
      <c r="G18" s="272" t="s">
        <v>341</v>
      </c>
      <c r="H18" s="273"/>
      <c r="I18" s="274"/>
      <c r="J18" s="128" t="s">
        <v>366</v>
      </c>
      <c r="K18" s="129"/>
      <c r="L18" s="129"/>
      <c r="M18" s="130"/>
      <c r="N18" s="109"/>
      <c r="V18" s="131"/>
    </row>
    <row r="19" spans="1:22">
      <c r="A19" s="270"/>
      <c r="B19" s="132" t="s">
        <v>577</v>
      </c>
      <c r="C19" s="132" t="s">
        <v>578</v>
      </c>
      <c r="D19" s="133">
        <v>44022</v>
      </c>
      <c r="E19" s="132"/>
      <c r="F19" s="132" t="s">
        <v>579</v>
      </c>
      <c r="G19" s="263" t="s">
        <v>580</v>
      </c>
      <c r="H19" s="264"/>
      <c r="I19" s="265"/>
      <c r="J19" s="134" t="s">
        <v>498</v>
      </c>
      <c r="K19" s="134"/>
      <c r="L19" s="134" t="s">
        <v>331</v>
      </c>
      <c r="M19" s="176">
        <v>200</v>
      </c>
      <c r="N19" s="109"/>
      <c r="V19" s="136"/>
    </row>
    <row r="20" spans="1:22" ht="22.5">
      <c r="A20" s="270"/>
      <c r="B20" s="137" t="s">
        <v>356</v>
      </c>
      <c r="C20" s="137" t="s">
        <v>357</v>
      </c>
      <c r="D20" s="137" t="s">
        <v>358</v>
      </c>
      <c r="E20" s="266" t="s">
        <v>359</v>
      </c>
      <c r="F20" s="266"/>
      <c r="G20" s="267"/>
      <c r="H20" s="268"/>
      <c r="I20" s="269"/>
      <c r="J20" s="138" t="s">
        <v>558</v>
      </c>
      <c r="K20" s="139"/>
      <c r="L20" s="139" t="s">
        <v>331</v>
      </c>
      <c r="M20" s="177">
        <v>384</v>
      </c>
      <c r="N20" s="109"/>
      <c r="V20" s="141"/>
    </row>
    <row r="21" spans="1:22" ht="23.25" thickBot="1">
      <c r="A21" s="271"/>
      <c r="B21" s="142" t="s">
        <v>581</v>
      </c>
      <c r="C21" s="142" t="s">
        <v>580</v>
      </c>
      <c r="D21" s="167">
        <v>44024</v>
      </c>
      <c r="E21" s="144"/>
      <c r="F21" s="145" t="s">
        <v>582</v>
      </c>
      <c r="G21" s="275"/>
      <c r="H21" s="276"/>
      <c r="I21" s="277"/>
      <c r="J21" s="138" t="s">
        <v>365</v>
      </c>
      <c r="K21" s="139"/>
      <c r="L21" s="139" t="s">
        <v>331</v>
      </c>
      <c r="M21" s="177">
        <v>100</v>
      </c>
      <c r="N21" s="109"/>
      <c r="V21" s="141"/>
    </row>
    <row r="22" spans="1:22" ht="24" thickTop="1" thickBot="1">
      <c r="A22" s="260">
        <f>A18+1</f>
        <v>2</v>
      </c>
      <c r="B22" s="127" t="s">
        <v>347</v>
      </c>
      <c r="C22" s="127" t="s">
        <v>348</v>
      </c>
      <c r="D22" s="127" t="s">
        <v>349</v>
      </c>
      <c r="E22" s="234" t="s">
        <v>350</v>
      </c>
      <c r="F22" s="234"/>
      <c r="G22" s="234" t="s">
        <v>341</v>
      </c>
      <c r="H22" s="235"/>
      <c r="I22" s="107"/>
      <c r="J22" s="128" t="s">
        <v>366</v>
      </c>
      <c r="K22" s="129"/>
      <c r="L22" s="129"/>
      <c r="M22" s="130"/>
      <c r="N22" s="109"/>
      <c r="V22" s="141"/>
    </row>
    <row r="23" spans="1:22" ht="13.5" thickBot="1">
      <c r="A23" s="261"/>
      <c r="B23" s="132"/>
      <c r="C23" s="132"/>
      <c r="D23" s="133"/>
      <c r="E23" s="132"/>
      <c r="F23" s="132"/>
      <c r="G23" s="263" t="s">
        <v>574</v>
      </c>
      <c r="H23" s="264"/>
      <c r="I23" s="265"/>
      <c r="J23" s="134"/>
      <c r="K23" s="134"/>
      <c r="L23" s="134"/>
      <c r="M23" s="176"/>
      <c r="N23" s="109"/>
      <c r="V23" s="141"/>
    </row>
    <row r="24" spans="1:22" ht="23.25" thickBot="1">
      <c r="A24" s="261"/>
      <c r="B24" s="137" t="s">
        <v>356</v>
      </c>
      <c r="C24" s="137" t="s">
        <v>357</v>
      </c>
      <c r="D24" s="137" t="s">
        <v>358</v>
      </c>
      <c r="E24" s="266" t="s">
        <v>359</v>
      </c>
      <c r="F24" s="266"/>
      <c r="G24" s="267"/>
      <c r="H24" s="268"/>
      <c r="I24" s="269"/>
      <c r="J24" s="138"/>
      <c r="K24" s="139"/>
      <c r="L24" s="139"/>
      <c r="M24" s="177"/>
      <c r="N24" s="109"/>
      <c r="V24" s="141"/>
    </row>
    <row r="25" spans="1:22" ht="13.5" thickBot="1">
      <c r="A25" s="262"/>
      <c r="B25" s="142"/>
      <c r="C25" s="142"/>
      <c r="D25" s="167"/>
      <c r="E25" s="144"/>
      <c r="F25" s="145"/>
      <c r="G25" s="243"/>
      <c r="H25" s="244"/>
      <c r="I25" s="245"/>
      <c r="J25" s="138"/>
      <c r="K25" s="139"/>
      <c r="L25" s="139"/>
      <c r="M25" s="177"/>
      <c r="N25" s="109"/>
      <c r="V25" s="141"/>
    </row>
    <row r="26" spans="1:22" ht="24" thickTop="1" thickBot="1">
      <c r="A26" s="260">
        <f>A22+1</f>
        <v>3</v>
      </c>
      <c r="B26" s="127" t="s">
        <v>347</v>
      </c>
      <c r="C26" s="127" t="s">
        <v>348</v>
      </c>
      <c r="D26" s="127" t="s">
        <v>349</v>
      </c>
      <c r="E26" s="234" t="s">
        <v>350</v>
      </c>
      <c r="F26" s="234"/>
      <c r="G26" s="234" t="s">
        <v>341</v>
      </c>
      <c r="H26" s="235"/>
      <c r="I26" s="107"/>
      <c r="J26" s="128" t="s">
        <v>366</v>
      </c>
      <c r="K26" s="129"/>
      <c r="L26" s="129"/>
      <c r="M26" s="130"/>
      <c r="N26" s="109"/>
      <c r="V26" s="141"/>
    </row>
    <row r="27" spans="1:22" ht="13.5" thickBot="1">
      <c r="A27" s="261"/>
      <c r="B27" s="132"/>
      <c r="C27" s="132"/>
      <c r="D27" s="133"/>
      <c r="E27" s="132"/>
      <c r="F27" s="132"/>
      <c r="G27" s="263" t="s">
        <v>574</v>
      </c>
      <c r="H27" s="264"/>
      <c r="I27" s="265"/>
      <c r="J27" s="134"/>
      <c r="K27" s="134"/>
      <c r="L27" s="134"/>
      <c r="M27" s="176"/>
      <c r="N27" s="109"/>
      <c r="V27" s="141"/>
    </row>
    <row r="28" spans="1:22" ht="23.25" thickBot="1">
      <c r="A28" s="261"/>
      <c r="B28" s="137" t="s">
        <v>356</v>
      </c>
      <c r="C28" s="137" t="s">
        <v>357</v>
      </c>
      <c r="D28" s="137" t="s">
        <v>358</v>
      </c>
      <c r="E28" s="266" t="s">
        <v>359</v>
      </c>
      <c r="F28" s="266"/>
      <c r="G28" s="267"/>
      <c r="H28" s="268"/>
      <c r="I28" s="269"/>
      <c r="J28" s="138"/>
      <c r="K28" s="139"/>
      <c r="L28" s="139"/>
      <c r="M28" s="177"/>
      <c r="N28" s="109"/>
      <c r="V28" s="141"/>
    </row>
    <row r="29" spans="1:22" ht="13.5" thickBot="1">
      <c r="A29" s="262"/>
      <c r="B29" s="142"/>
      <c r="C29" s="142"/>
      <c r="D29" s="167"/>
      <c r="E29" s="144"/>
      <c r="F29" s="145"/>
      <c r="G29" s="243"/>
      <c r="H29" s="244"/>
      <c r="I29" s="245"/>
      <c r="J29" s="138"/>
      <c r="K29" s="139"/>
      <c r="L29" s="139"/>
      <c r="M29" s="177"/>
      <c r="N29" s="109"/>
      <c r="V29" s="141"/>
    </row>
    <row r="30" spans="1:22" ht="24" thickTop="1" thickBot="1">
      <c r="A30" s="260">
        <f t="shared" ref="A30" si="0">A26+1</f>
        <v>4</v>
      </c>
      <c r="B30" s="127" t="s">
        <v>347</v>
      </c>
      <c r="C30" s="127" t="s">
        <v>348</v>
      </c>
      <c r="D30" s="127" t="s">
        <v>349</v>
      </c>
      <c r="E30" s="234" t="s">
        <v>350</v>
      </c>
      <c r="F30" s="234"/>
      <c r="G30" s="234" t="s">
        <v>341</v>
      </c>
      <c r="H30" s="235"/>
      <c r="I30" s="107"/>
      <c r="J30" s="128" t="s">
        <v>366</v>
      </c>
      <c r="K30" s="129"/>
      <c r="L30" s="129"/>
      <c r="M30" s="130"/>
      <c r="N30" s="109"/>
      <c r="V30" s="141"/>
    </row>
    <row r="31" spans="1:22" ht="13.5" thickBot="1">
      <c r="A31" s="261"/>
      <c r="B31" s="132"/>
      <c r="C31" s="132"/>
      <c r="D31" s="133"/>
      <c r="E31" s="132"/>
      <c r="F31" s="132"/>
      <c r="G31" s="263" t="s">
        <v>574</v>
      </c>
      <c r="H31" s="264"/>
      <c r="I31" s="265"/>
      <c r="J31" s="134"/>
      <c r="K31" s="134"/>
      <c r="L31" s="134"/>
      <c r="M31" s="176"/>
      <c r="N31" s="109"/>
      <c r="V31" s="141"/>
    </row>
    <row r="32" spans="1:22" ht="23.25" thickBot="1">
      <c r="A32" s="261"/>
      <c r="B32" s="137" t="s">
        <v>356</v>
      </c>
      <c r="C32" s="137" t="s">
        <v>357</v>
      </c>
      <c r="D32" s="137" t="s">
        <v>358</v>
      </c>
      <c r="E32" s="266" t="s">
        <v>359</v>
      </c>
      <c r="F32" s="266"/>
      <c r="G32" s="267"/>
      <c r="H32" s="268"/>
      <c r="I32" s="269"/>
      <c r="J32" s="138"/>
      <c r="K32" s="139"/>
      <c r="L32" s="139"/>
      <c r="M32" s="177"/>
      <c r="N32" s="109"/>
      <c r="V32" s="141"/>
    </row>
    <row r="33" spans="1:22" ht="13.5" thickBot="1">
      <c r="A33" s="262"/>
      <c r="B33" s="142"/>
      <c r="C33" s="142"/>
      <c r="D33" s="167"/>
      <c r="E33" s="144" t="s">
        <v>363</v>
      </c>
      <c r="F33" s="145"/>
      <c r="G33" s="243"/>
      <c r="H33" s="244"/>
      <c r="I33" s="245"/>
      <c r="J33" s="138"/>
      <c r="K33" s="139"/>
      <c r="L33" s="139"/>
      <c r="M33" s="177"/>
      <c r="N33" s="109"/>
      <c r="V33" s="141"/>
    </row>
    <row r="34" spans="1:22" ht="24" thickTop="1" thickBot="1">
      <c r="A34" s="260">
        <f t="shared" ref="A34" si="1">A30+1</f>
        <v>5</v>
      </c>
      <c r="B34" s="127" t="s">
        <v>347</v>
      </c>
      <c r="C34" s="127" t="s">
        <v>348</v>
      </c>
      <c r="D34" s="127" t="s">
        <v>349</v>
      </c>
      <c r="E34" s="234" t="s">
        <v>350</v>
      </c>
      <c r="F34" s="234"/>
      <c r="G34" s="234" t="s">
        <v>341</v>
      </c>
      <c r="H34" s="235"/>
      <c r="I34" s="107"/>
      <c r="J34" s="128" t="s">
        <v>366</v>
      </c>
      <c r="K34" s="129"/>
      <c r="L34" s="129"/>
      <c r="M34" s="130"/>
      <c r="N34" s="109"/>
      <c r="V34" s="141"/>
    </row>
    <row r="35" spans="1:22" ht="13.5" thickBot="1">
      <c r="A35" s="261"/>
      <c r="B35" s="132"/>
      <c r="C35" s="132"/>
      <c r="D35" s="133"/>
      <c r="E35" s="132"/>
      <c r="F35" s="132"/>
      <c r="G35" s="263" t="s">
        <v>574</v>
      </c>
      <c r="H35" s="264"/>
      <c r="I35" s="265"/>
      <c r="J35" s="134"/>
      <c r="K35" s="134"/>
      <c r="L35" s="134"/>
      <c r="M35" s="176"/>
      <c r="N35" s="109"/>
      <c r="V35" s="141"/>
    </row>
    <row r="36" spans="1:22" ht="23.25" thickBot="1">
      <c r="A36" s="261"/>
      <c r="B36" s="137" t="s">
        <v>356</v>
      </c>
      <c r="C36" s="137" t="s">
        <v>357</v>
      </c>
      <c r="D36" s="137" t="s">
        <v>358</v>
      </c>
      <c r="E36" s="266" t="s">
        <v>359</v>
      </c>
      <c r="F36" s="266"/>
      <c r="G36" s="267"/>
      <c r="H36" s="268"/>
      <c r="I36" s="269"/>
      <c r="J36" s="138"/>
      <c r="K36" s="139"/>
      <c r="L36" s="139"/>
      <c r="M36" s="177"/>
      <c r="N36" s="109"/>
      <c r="V36" s="141"/>
    </row>
    <row r="37" spans="1:22" ht="13.5" thickBot="1">
      <c r="A37" s="262"/>
      <c r="B37" s="142"/>
      <c r="C37" s="142"/>
      <c r="D37" s="167"/>
      <c r="E37" s="144" t="s">
        <v>363</v>
      </c>
      <c r="F37" s="145"/>
      <c r="G37" s="243"/>
      <c r="H37" s="244"/>
      <c r="I37" s="245"/>
      <c r="J37" s="138"/>
      <c r="K37" s="139"/>
      <c r="L37" s="139"/>
      <c r="M37" s="140"/>
      <c r="N37" s="109"/>
      <c r="V37" s="141"/>
    </row>
    <row r="38" spans="1:22" ht="24" thickTop="1" thickBot="1">
      <c r="A38" s="260">
        <f t="shared" ref="A38" si="2">A34+1</f>
        <v>6</v>
      </c>
      <c r="B38" s="127" t="s">
        <v>347</v>
      </c>
      <c r="C38" s="127" t="s">
        <v>348</v>
      </c>
      <c r="D38" s="127" t="s">
        <v>349</v>
      </c>
      <c r="E38" s="234" t="s">
        <v>350</v>
      </c>
      <c r="F38" s="234"/>
      <c r="G38" s="234" t="s">
        <v>341</v>
      </c>
      <c r="H38" s="235"/>
      <c r="I38" s="107"/>
      <c r="J38" s="128" t="s">
        <v>366</v>
      </c>
      <c r="K38" s="129"/>
      <c r="L38" s="129"/>
      <c r="M38" s="130"/>
      <c r="N38" s="109"/>
      <c r="V38" s="141"/>
    </row>
    <row r="39" spans="1:22" ht="13.5" thickBot="1">
      <c r="A39" s="261"/>
      <c r="B39" s="132"/>
      <c r="C39" s="132"/>
      <c r="D39" s="133"/>
      <c r="E39" s="132"/>
      <c r="F39" s="132"/>
      <c r="G39" s="263"/>
      <c r="H39" s="264"/>
      <c r="I39" s="265"/>
      <c r="J39" s="134" t="s">
        <v>366</v>
      </c>
      <c r="K39" s="134"/>
      <c r="L39" s="134"/>
      <c r="M39" s="135"/>
      <c r="N39" s="109"/>
      <c r="V39" s="141"/>
    </row>
    <row r="40" spans="1:22" ht="23.25" thickBot="1">
      <c r="A40" s="261"/>
      <c r="B40" s="137" t="s">
        <v>356</v>
      </c>
      <c r="C40" s="137" t="s">
        <v>357</v>
      </c>
      <c r="D40" s="137" t="s">
        <v>358</v>
      </c>
      <c r="E40" s="266" t="s">
        <v>359</v>
      </c>
      <c r="F40" s="266"/>
      <c r="G40" s="267"/>
      <c r="H40" s="268"/>
      <c r="I40" s="269"/>
      <c r="J40" s="138" t="s">
        <v>367</v>
      </c>
      <c r="K40" s="139"/>
      <c r="L40" s="139"/>
      <c r="M40" s="140"/>
      <c r="N40" s="109"/>
      <c r="V40" s="141"/>
    </row>
    <row r="41" spans="1:22" ht="13.5" thickBot="1">
      <c r="A41" s="262"/>
      <c r="B41" s="142"/>
      <c r="C41" s="142"/>
      <c r="D41" s="143"/>
      <c r="E41" s="144" t="s">
        <v>363</v>
      </c>
      <c r="F41" s="145"/>
      <c r="G41" s="243"/>
      <c r="H41" s="244"/>
      <c r="I41" s="245"/>
      <c r="J41" s="138" t="s">
        <v>368</v>
      </c>
      <c r="K41" s="139"/>
      <c r="L41" s="139"/>
      <c r="M41" s="140"/>
      <c r="N41" s="109"/>
      <c r="V41" s="141"/>
    </row>
    <row r="42" spans="1:22" ht="24" thickTop="1" thickBot="1">
      <c r="A42" s="260">
        <f t="shared" ref="A42" si="3">A38+1</f>
        <v>7</v>
      </c>
      <c r="B42" s="127" t="s">
        <v>347</v>
      </c>
      <c r="C42" s="127" t="s">
        <v>348</v>
      </c>
      <c r="D42" s="127" t="s">
        <v>349</v>
      </c>
      <c r="E42" s="234" t="s">
        <v>350</v>
      </c>
      <c r="F42" s="234"/>
      <c r="G42" s="234" t="s">
        <v>341</v>
      </c>
      <c r="H42" s="235"/>
      <c r="I42" s="107"/>
      <c r="J42" s="128" t="s">
        <v>366</v>
      </c>
      <c r="K42" s="129"/>
      <c r="L42" s="129"/>
      <c r="M42" s="130"/>
      <c r="N42" s="109"/>
      <c r="V42" s="141"/>
    </row>
    <row r="43" spans="1:22" ht="13.5" thickBot="1">
      <c r="A43" s="261"/>
      <c r="B43" s="132"/>
      <c r="C43" s="132"/>
      <c r="D43" s="133"/>
      <c r="E43" s="132"/>
      <c r="F43" s="132"/>
      <c r="G43" s="263"/>
      <c r="H43" s="264"/>
      <c r="I43" s="265"/>
      <c r="J43" s="134" t="s">
        <v>366</v>
      </c>
      <c r="K43" s="134"/>
      <c r="L43" s="134"/>
      <c r="M43" s="135"/>
      <c r="N43" s="109"/>
      <c r="V43" s="141"/>
    </row>
    <row r="44" spans="1:22" ht="23.25" thickBot="1">
      <c r="A44" s="261"/>
      <c r="B44" s="137" t="s">
        <v>356</v>
      </c>
      <c r="C44" s="137" t="s">
        <v>357</v>
      </c>
      <c r="D44" s="137" t="s">
        <v>358</v>
      </c>
      <c r="E44" s="266" t="s">
        <v>359</v>
      </c>
      <c r="F44" s="266"/>
      <c r="G44" s="267"/>
      <c r="H44" s="268"/>
      <c r="I44" s="269"/>
      <c r="J44" s="138" t="s">
        <v>367</v>
      </c>
      <c r="K44" s="139"/>
      <c r="L44" s="139"/>
      <c r="M44" s="140"/>
      <c r="N44" s="109"/>
      <c r="V44" s="141"/>
    </row>
    <row r="45" spans="1:22" ht="13.5" thickBot="1">
      <c r="A45" s="262"/>
      <c r="B45" s="142"/>
      <c r="C45" s="142"/>
      <c r="D45" s="143"/>
      <c r="E45" s="144" t="s">
        <v>363</v>
      </c>
      <c r="F45" s="145"/>
      <c r="G45" s="243"/>
      <c r="H45" s="244"/>
      <c r="I45" s="245"/>
      <c r="J45" s="138" t="s">
        <v>368</v>
      </c>
      <c r="K45" s="139"/>
      <c r="L45" s="139"/>
      <c r="M45" s="140"/>
      <c r="N45" s="109"/>
      <c r="V45" s="141"/>
    </row>
    <row r="46" spans="1:22" ht="24" thickTop="1" thickBot="1">
      <c r="A46" s="260">
        <f t="shared" ref="A46" si="4">A42+1</f>
        <v>8</v>
      </c>
      <c r="B46" s="127" t="s">
        <v>347</v>
      </c>
      <c r="C46" s="127" t="s">
        <v>348</v>
      </c>
      <c r="D46" s="127" t="s">
        <v>349</v>
      </c>
      <c r="E46" s="234" t="s">
        <v>350</v>
      </c>
      <c r="F46" s="234"/>
      <c r="G46" s="234" t="s">
        <v>341</v>
      </c>
      <c r="H46" s="235"/>
      <c r="I46" s="107"/>
      <c r="J46" s="128" t="s">
        <v>366</v>
      </c>
      <c r="K46" s="129"/>
      <c r="L46" s="129"/>
      <c r="M46" s="130"/>
      <c r="N46" s="109"/>
      <c r="V46" s="141"/>
    </row>
    <row r="47" spans="1:22" ht="13.5" thickBot="1">
      <c r="A47" s="261"/>
      <c r="B47" s="132"/>
      <c r="C47" s="132"/>
      <c r="D47" s="133"/>
      <c r="E47" s="132"/>
      <c r="F47" s="132"/>
      <c r="G47" s="263"/>
      <c r="H47" s="264"/>
      <c r="I47" s="265"/>
      <c r="J47" s="134" t="s">
        <v>366</v>
      </c>
      <c r="K47" s="134"/>
      <c r="L47" s="134"/>
      <c r="M47" s="135"/>
      <c r="N47" s="109"/>
      <c r="V47" s="141"/>
    </row>
    <row r="48" spans="1:22" ht="23.25" thickBot="1">
      <c r="A48" s="261"/>
      <c r="B48" s="137" t="s">
        <v>356</v>
      </c>
      <c r="C48" s="137" t="s">
        <v>357</v>
      </c>
      <c r="D48" s="137" t="s">
        <v>358</v>
      </c>
      <c r="E48" s="266" t="s">
        <v>359</v>
      </c>
      <c r="F48" s="266"/>
      <c r="G48" s="267"/>
      <c r="H48" s="268"/>
      <c r="I48" s="269"/>
      <c r="J48" s="138" t="s">
        <v>367</v>
      </c>
      <c r="K48" s="139"/>
      <c r="L48" s="139"/>
      <c r="M48" s="140"/>
      <c r="N48" s="109"/>
      <c r="V48" s="141"/>
    </row>
    <row r="49" spans="1:22" ht="13.5" thickBot="1">
      <c r="A49" s="262"/>
      <c r="B49" s="142"/>
      <c r="C49" s="142"/>
      <c r="D49" s="143"/>
      <c r="E49" s="144" t="s">
        <v>363</v>
      </c>
      <c r="F49" s="145"/>
      <c r="G49" s="243"/>
      <c r="H49" s="244"/>
      <c r="I49" s="245"/>
      <c r="J49" s="138" t="s">
        <v>368</v>
      </c>
      <c r="K49" s="139"/>
      <c r="L49" s="139"/>
      <c r="M49" s="140"/>
      <c r="N49" s="109"/>
      <c r="V49" s="141"/>
    </row>
    <row r="50" spans="1:22" ht="24" thickTop="1" thickBot="1">
      <c r="A50" s="260">
        <f t="shared" ref="A50" si="5">A46+1</f>
        <v>9</v>
      </c>
      <c r="B50" s="127" t="s">
        <v>347</v>
      </c>
      <c r="C50" s="127" t="s">
        <v>348</v>
      </c>
      <c r="D50" s="127" t="s">
        <v>349</v>
      </c>
      <c r="E50" s="234" t="s">
        <v>350</v>
      </c>
      <c r="F50" s="234"/>
      <c r="G50" s="234" t="s">
        <v>341</v>
      </c>
      <c r="H50" s="235"/>
      <c r="I50" s="107"/>
      <c r="J50" s="128" t="s">
        <v>366</v>
      </c>
      <c r="K50" s="129"/>
      <c r="L50" s="129"/>
      <c r="M50" s="130"/>
      <c r="N50" s="109"/>
      <c r="V50" s="141"/>
    </row>
    <row r="51" spans="1:22" ht="13.5" thickBot="1">
      <c r="A51" s="261"/>
      <c r="B51" s="132"/>
      <c r="C51" s="132"/>
      <c r="D51" s="133"/>
      <c r="E51" s="132"/>
      <c r="F51" s="132"/>
      <c r="G51" s="263"/>
      <c r="H51" s="264"/>
      <c r="I51" s="265"/>
      <c r="J51" s="134" t="s">
        <v>366</v>
      </c>
      <c r="K51" s="134"/>
      <c r="L51" s="134"/>
      <c r="M51" s="135"/>
      <c r="N51" s="109"/>
      <c r="V51" s="141"/>
    </row>
    <row r="52" spans="1:22" ht="23.25" thickBot="1">
      <c r="A52" s="261"/>
      <c r="B52" s="137" t="s">
        <v>356</v>
      </c>
      <c r="C52" s="137" t="s">
        <v>357</v>
      </c>
      <c r="D52" s="137" t="s">
        <v>358</v>
      </c>
      <c r="E52" s="266" t="s">
        <v>359</v>
      </c>
      <c r="F52" s="266"/>
      <c r="G52" s="267"/>
      <c r="H52" s="268"/>
      <c r="I52" s="269"/>
      <c r="J52" s="138" t="s">
        <v>367</v>
      </c>
      <c r="K52" s="139"/>
      <c r="L52" s="139"/>
      <c r="M52" s="140"/>
      <c r="N52" s="109"/>
      <c r="V52" s="141"/>
    </row>
    <row r="53" spans="1:22" ht="13.5" thickBot="1">
      <c r="A53" s="262"/>
      <c r="B53" s="142"/>
      <c r="C53" s="142"/>
      <c r="D53" s="143"/>
      <c r="E53" s="144" t="s">
        <v>363</v>
      </c>
      <c r="F53" s="145"/>
      <c r="G53" s="243"/>
      <c r="H53" s="244"/>
      <c r="I53" s="245"/>
      <c r="J53" s="138" t="s">
        <v>368</v>
      </c>
      <c r="K53" s="139"/>
      <c r="L53" s="139"/>
      <c r="M53" s="140"/>
      <c r="N53" s="109"/>
      <c r="V53" s="141"/>
    </row>
    <row r="54" spans="1:22" ht="24" thickTop="1" thickBot="1">
      <c r="A54" s="260">
        <f t="shared" ref="A54" si="6">A50+1</f>
        <v>10</v>
      </c>
      <c r="B54" s="127" t="s">
        <v>347</v>
      </c>
      <c r="C54" s="127" t="s">
        <v>348</v>
      </c>
      <c r="D54" s="127" t="s">
        <v>349</v>
      </c>
      <c r="E54" s="234" t="s">
        <v>350</v>
      </c>
      <c r="F54" s="234"/>
      <c r="G54" s="234" t="s">
        <v>341</v>
      </c>
      <c r="H54" s="235"/>
      <c r="I54" s="107"/>
      <c r="J54" s="128" t="s">
        <v>366</v>
      </c>
      <c r="K54" s="129"/>
      <c r="L54" s="129"/>
      <c r="M54" s="130"/>
      <c r="N54" s="109"/>
      <c r="V54" s="141"/>
    </row>
    <row r="55" spans="1:22" ht="13.5" thickBot="1">
      <c r="A55" s="261"/>
      <c r="B55" s="132"/>
      <c r="C55" s="132"/>
      <c r="D55" s="133"/>
      <c r="E55" s="132"/>
      <c r="F55" s="132"/>
      <c r="G55" s="263"/>
      <c r="H55" s="264"/>
      <c r="I55" s="265"/>
      <c r="J55" s="134" t="s">
        <v>366</v>
      </c>
      <c r="K55" s="134"/>
      <c r="L55" s="134"/>
      <c r="M55" s="135"/>
      <c r="N55" s="109"/>
      <c r="P55" s="146"/>
      <c r="V55" s="141"/>
    </row>
    <row r="56" spans="1:22" ht="23.25" thickBot="1">
      <c r="A56" s="261"/>
      <c r="B56" s="137" t="s">
        <v>356</v>
      </c>
      <c r="C56" s="137" t="s">
        <v>357</v>
      </c>
      <c r="D56" s="137" t="s">
        <v>358</v>
      </c>
      <c r="E56" s="266" t="s">
        <v>359</v>
      </c>
      <c r="F56" s="266"/>
      <c r="G56" s="267"/>
      <c r="H56" s="268"/>
      <c r="I56" s="269"/>
      <c r="J56" s="138" t="s">
        <v>367</v>
      </c>
      <c r="K56" s="139"/>
      <c r="L56" s="139"/>
      <c r="M56" s="140"/>
      <c r="N56" s="109"/>
      <c r="V56" s="141"/>
    </row>
    <row r="57" spans="1:22" s="146" customFormat="1" ht="13.5" thickBot="1">
      <c r="A57" s="262"/>
      <c r="B57" s="142"/>
      <c r="C57" s="142"/>
      <c r="D57" s="143"/>
      <c r="E57" s="144" t="s">
        <v>363</v>
      </c>
      <c r="F57" s="145"/>
      <c r="G57" s="243"/>
      <c r="H57" s="244"/>
      <c r="I57" s="245"/>
      <c r="J57" s="138" t="s">
        <v>368</v>
      </c>
      <c r="K57" s="139"/>
      <c r="L57" s="139"/>
      <c r="M57" s="140"/>
      <c r="N57" s="147"/>
      <c r="P57" s="89"/>
      <c r="Q57" s="89"/>
      <c r="V57" s="141"/>
    </row>
    <row r="58" spans="1:22" ht="24" thickTop="1" thickBot="1">
      <c r="A58" s="260">
        <f t="shared" ref="A58" si="7">A54+1</f>
        <v>11</v>
      </c>
      <c r="B58" s="127" t="s">
        <v>347</v>
      </c>
      <c r="C58" s="127" t="s">
        <v>348</v>
      </c>
      <c r="D58" s="127" t="s">
        <v>349</v>
      </c>
      <c r="E58" s="234" t="s">
        <v>350</v>
      </c>
      <c r="F58" s="234"/>
      <c r="G58" s="234" t="s">
        <v>341</v>
      </c>
      <c r="H58" s="235"/>
      <c r="I58" s="107"/>
      <c r="J58" s="128" t="s">
        <v>366</v>
      </c>
      <c r="K58" s="129"/>
      <c r="L58" s="129"/>
      <c r="M58" s="130"/>
      <c r="N58" s="109"/>
      <c r="V58" s="141"/>
    </row>
    <row r="59" spans="1:22" ht="13.5" thickBot="1">
      <c r="A59" s="261"/>
      <c r="B59" s="132"/>
      <c r="C59" s="132"/>
      <c r="D59" s="133"/>
      <c r="E59" s="132"/>
      <c r="F59" s="132"/>
      <c r="G59" s="263"/>
      <c r="H59" s="264"/>
      <c r="I59" s="265"/>
      <c r="J59" s="134" t="s">
        <v>366</v>
      </c>
      <c r="K59" s="134"/>
      <c r="L59" s="134"/>
      <c r="M59" s="135"/>
      <c r="N59" s="109"/>
      <c r="V59" s="141"/>
    </row>
    <row r="60" spans="1:22" ht="23.25" thickBot="1">
      <c r="A60" s="261"/>
      <c r="B60" s="137" t="s">
        <v>356</v>
      </c>
      <c r="C60" s="137" t="s">
        <v>357</v>
      </c>
      <c r="D60" s="137" t="s">
        <v>358</v>
      </c>
      <c r="E60" s="266" t="s">
        <v>359</v>
      </c>
      <c r="F60" s="266"/>
      <c r="G60" s="267"/>
      <c r="H60" s="268"/>
      <c r="I60" s="269"/>
      <c r="J60" s="138" t="s">
        <v>367</v>
      </c>
      <c r="K60" s="139"/>
      <c r="L60" s="139"/>
      <c r="M60" s="140"/>
      <c r="N60" s="109"/>
      <c r="V60" s="141"/>
    </row>
    <row r="61" spans="1:22" ht="13.5" thickBot="1">
      <c r="A61" s="262"/>
      <c r="B61" s="142"/>
      <c r="C61" s="142"/>
      <c r="D61" s="143"/>
      <c r="E61" s="144" t="s">
        <v>363</v>
      </c>
      <c r="F61" s="145"/>
      <c r="G61" s="243"/>
      <c r="H61" s="244"/>
      <c r="I61" s="245"/>
      <c r="J61" s="138" t="s">
        <v>368</v>
      </c>
      <c r="K61" s="139"/>
      <c r="L61" s="139"/>
      <c r="M61" s="140"/>
      <c r="N61" s="109"/>
      <c r="V61" s="141"/>
    </row>
    <row r="62" spans="1:22" ht="24" thickTop="1" thickBot="1">
      <c r="A62" s="260">
        <f t="shared" ref="A62" si="8">A58+1</f>
        <v>12</v>
      </c>
      <c r="B62" s="127" t="s">
        <v>347</v>
      </c>
      <c r="C62" s="127" t="s">
        <v>348</v>
      </c>
      <c r="D62" s="127" t="s">
        <v>349</v>
      </c>
      <c r="E62" s="234" t="s">
        <v>350</v>
      </c>
      <c r="F62" s="234"/>
      <c r="G62" s="234" t="s">
        <v>341</v>
      </c>
      <c r="H62" s="235"/>
      <c r="I62" s="107"/>
      <c r="J62" s="128" t="s">
        <v>366</v>
      </c>
      <c r="K62" s="129"/>
      <c r="L62" s="129"/>
      <c r="M62" s="130"/>
      <c r="N62" s="109"/>
      <c r="V62" s="141"/>
    </row>
    <row r="63" spans="1:22" ht="13.5" thickBot="1">
      <c r="A63" s="261"/>
      <c r="B63" s="132"/>
      <c r="C63" s="132"/>
      <c r="D63" s="133"/>
      <c r="E63" s="132"/>
      <c r="F63" s="132"/>
      <c r="G63" s="263"/>
      <c r="H63" s="264"/>
      <c r="I63" s="265"/>
      <c r="J63" s="134" t="s">
        <v>366</v>
      </c>
      <c r="K63" s="134"/>
      <c r="L63" s="134"/>
      <c r="M63" s="135"/>
      <c r="N63" s="109"/>
      <c r="V63" s="141"/>
    </row>
    <row r="64" spans="1:22" ht="23.25" thickBot="1">
      <c r="A64" s="261"/>
      <c r="B64" s="137" t="s">
        <v>356</v>
      </c>
      <c r="C64" s="137" t="s">
        <v>357</v>
      </c>
      <c r="D64" s="137" t="s">
        <v>358</v>
      </c>
      <c r="E64" s="266" t="s">
        <v>359</v>
      </c>
      <c r="F64" s="266"/>
      <c r="G64" s="267"/>
      <c r="H64" s="268"/>
      <c r="I64" s="269"/>
      <c r="J64" s="138" t="s">
        <v>367</v>
      </c>
      <c r="K64" s="139"/>
      <c r="L64" s="139"/>
      <c r="M64" s="140"/>
      <c r="N64" s="109"/>
      <c r="V64" s="141"/>
    </row>
    <row r="65" spans="1:22" ht="13.5" thickBot="1">
      <c r="A65" s="262"/>
      <c r="B65" s="142"/>
      <c r="C65" s="142"/>
      <c r="D65" s="143"/>
      <c r="E65" s="144" t="s">
        <v>363</v>
      </c>
      <c r="F65" s="145"/>
      <c r="G65" s="243"/>
      <c r="H65" s="244"/>
      <c r="I65" s="245"/>
      <c r="J65" s="138" t="s">
        <v>368</v>
      </c>
      <c r="K65" s="139"/>
      <c r="L65" s="139"/>
      <c r="M65" s="140"/>
      <c r="N65" s="109"/>
      <c r="V65" s="141"/>
    </row>
    <row r="66" spans="1:22" ht="24" thickTop="1" thickBot="1">
      <c r="A66" s="260">
        <f t="shared" ref="A66" si="9">A62+1</f>
        <v>13</v>
      </c>
      <c r="B66" s="127" t="s">
        <v>347</v>
      </c>
      <c r="C66" s="127" t="s">
        <v>348</v>
      </c>
      <c r="D66" s="127" t="s">
        <v>349</v>
      </c>
      <c r="E66" s="234" t="s">
        <v>350</v>
      </c>
      <c r="F66" s="234"/>
      <c r="G66" s="234" t="s">
        <v>341</v>
      </c>
      <c r="H66" s="235"/>
      <c r="I66" s="107"/>
      <c r="J66" s="128" t="s">
        <v>366</v>
      </c>
      <c r="K66" s="129"/>
      <c r="L66" s="129"/>
      <c r="M66" s="130"/>
      <c r="N66" s="109"/>
      <c r="V66" s="141"/>
    </row>
    <row r="67" spans="1:22" ht="13.5" thickBot="1">
      <c r="A67" s="261"/>
      <c r="B67" s="132"/>
      <c r="C67" s="132"/>
      <c r="D67" s="133"/>
      <c r="E67" s="132"/>
      <c r="F67" s="132"/>
      <c r="G67" s="263"/>
      <c r="H67" s="264"/>
      <c r="I67" s="265"/>
      <c r="J67" s="134" t="s">
        <v>366</v>
      </c>
      <c r="K67" s="134"/>
      <c r="L67" s="134"/>
      <c r="M67" s="135"/>
      <c r="N67" s="109"/>
      <c r="V67" s="141"/>
    </row>
    <row r="68" spans="1:22" ht="23.25" thickBot="1">
      <c r="A68" s="261"/>
      <c r="B68" s="137" t="s">
        <v>356</v>
      </c>
      <c r="C68" s="137" t="s">
        <v>357</v>
      </c>
      <c r="D68" s="137" t="s">
        <v>358</v>
      </c>
      <c r="E68" s="266" t="s">
        <v>359</v>
      </c>
      <c r="F68" s="266"/>
      <c r="G68" s="267"/>
      <c r="H68" s="268"/>
      <c r="I68" s="269"/>
      <c r="J68" s="138" t="s">
        <v>367</v>
      </c>
      <c r="K68" s="139"/>
      <c r="L68" s="139"/>
      <c r="M68" s="140"/>
      <c r="N68" s="109"/>
      <c r="V68" s="141"/>
    </row>
    <row r="69" spans="1:22" ht="13.5" thickBot="1">
      <c r="A69" s="262"/>
      <c r="B69" s="142"/>
      <c r="C69" s="142"/>
      <c r="D69" s="143"/>
      <c r="E69" s="144" t="s">
        <v>363</v>
      </c>
      <c r="F69" s="145"/>
      <c r="G69" s="243"/>
      <c r="H69" s="244"/>
      <c r="I69" s="245"/>
      <c r="J69" s="138" t="s">
        <v>368</v>
      </c>
      <c r="K69" s="139"/>
      <c r="L69" s="139"/>
      <c r="M69" s="140"/>
      <c r="N69" s="109"/>
      <c r="V69" s="141"/>
    </row>
    <row r="70" spans="1:22" ht="24" thickTop="1" thickBot="1">
      <c r="A70" s="260">
        <f t="shared" ref="A70" si="10">A66+1</f>
        <v>14</v>
      </c>
      <c r="B70" s="127" t="s">
        <v>347</v>
      </c>
      <c r="C70" s="127" t="s">
        <v>348</v>
      </c>
      <c r="D70" s="127" t="s">
        <v>349</v>
      </c>
      <c r="E70" s="234" t="s">
        <v>350</v>
      </c>
      <c r="F70" s="234"/>
      <c r="G70" s="234" t="s">
        <v>341</v>
      </c>
      <c r="H70" s="235"/>
      <c r="I70" s="107"/>
      <c r="J70" s="128" t="s">
        <v>366</v>
      </c>
      <c r="K70" s="129"/>
      <c r="L70" s="129"/>
      <c r="M70" s="130"/>
      <c r="N70" s="109"/>
      <c r="V70" s="141"/>
    </row>
    <row r="71" spans="1:22" ht="13.5" thickBot="1">
      <c r="A71" s="261"/>
      <c r="B71" s="132"/>
      <c r="C71" s="132"/>
      <c r="D71" s="133"/>
      <c r="E71" s="132"/>
      <c r="F71" s="132"/>
      <c r="G71" s="263"/>
      <c r="H71" s="264"/>
      <c r="I71" s="265"/>
      <c r="J71" s="134" t="s">
        <v>366</v>
      </c>
      <c r="K71" s="134"/>
      <c r="L71" s="134"/>
      <c r="M71" s="135"/>
      <c r="N71" s="109"/>
      <c r="V71" s="148"/>
    </row>
    <row r="72" spans="1:22" ht="23.25" thickBot="1">
      <c r="A72" s="261"/>
      <c r="B72" s="137" t="s">
        <v>356</v>
      </c>
      <c r="C72" s="137" t="s">
        <v>357</v>
      </c>
      <c r="D72" s="137" t="s">
        <v>358</v>
      </c>
      <c r="E72" s="266" t="s">
        <v>359</v>
      </c>
      <c r="F72" s="266"/>
      <c r="G72" s="267"/>
      <c r="H72" s="268"/>
      <c r="I72" s="269"/>
      <c r="J72" s="138" t="s">
        <v>367</v>
      </c>
      <c r="K72" s="139"/>
      <c r="L72" s="139"/>
      <c r="M72" s="140"/>
      <c r="N72" s="109"/>
      <c r="V72" s="141"/>
    </row>
    <row r="73" spans="1:22" ht="13.5" thickBot="1">
      <c r="A73" s="262"/>
      <c r="B73" s="142"/>
      <c r="C73" s="142"/>
      <c r="D73" s="143"/>
      <c r="E73" s="144" t="s">
        <v>363</v>
      </c>
      <c r="F73" s="145"/>
      <c r="G73" s="243"/>
      <c r="H73" s="244"/>
      <c r="I73" s="245"/>
      <c r="J73" s="138" t="s">
        <v>368</v>
      </c>
      <c r="K73" s="139"/>
      <c r="L73" s="139"/>
      <c r="M73" s="140"/>
      <c r="N73" s="109"/>
      <c r="V73" s="141"/>
    </row>
    <row r="74" spans="1:22" ht="24" thickTop="1" thickBot="1">
      <c r="A74" s="260">
        <f t="shared" ref="A74" si="11">A70+1</f>
        <v>15</v>
      </c>
      <c r="B74" s="127" t="s">
        <v>347</v>
      </c>
      <c r="C74" s="127" t="s">
        <v>348</v>
      </c>
      <c r="D74" s="127" t="s">
        <v>349</v>
      </c>
      <c r="E74" s="234" t="s">
        <v>350</v>
      </c>
      <c r="F74" s="234"/>
      <c r="G74" s="234" t="s">
        <v>341</v>
      </c>
      <c r="H74" s="235"/>
      <c r="I74" s="107"/>
      <c r="J74" s="128" t="s">
        <v>366</v>
      </c>
      <c r="K74" s="129"/>
      <c r="L74" s="129"/>
      <c r="M74" s="130"/>
      <c r="N74" s="109"/>
      <c r="V74" s="141"/>
    </row>
    <row r="75" spans="1:22" ht="13.5" thickBot="1">
      <c r="A75" s="261"/>
      <c r="B75" s="132"/>
      <c r="C75" s="132"/>
      <c r="D75" s="133"/>
      <c r="E75" s="132"/>
      <c r="F75" s="132"/>
      <c r="G75" s="263"/>
      <c r="H75" s="264"/>
      <c r="I75" s="265"/>
      <c r="J75" s="134" t="s">
        <v>366</v>
      </c>
      <c r="K75" s="134"/>
      <c r="L75" s="134"/>
      <c r="M75" s="135"/>
      <c r="N75" s="109"/>
      <c r="V75" s="141"/>
    </row>
    <row r="76" spans="1:22" ht="23.25" thickBot="1">
      <c r="A76" s="261"/>
      <c r="B76" s="137" t="s">
        <v>356</v>
      </c>
      <c r="C76" s="137" t="s">
        <v>357</v>
      </c>
      <c r="D76" s="137" t="s">
        <v>358</v>
      </c>
      <c r="E76" s="266" t="s">
        <v>359</v>
      </c>
      <c r="F76" s="266"/>
      <c r="G76" s="267"/>
      <c r="H76" s="268"/>
      <c r="I76" s="269"/>
      <c r="J76" s="138" t="s">
        <v>367</v>
      </c>
      <c r="K76" s="139"/>
      <c r="L76" s="139"/>
      <c r="M76" s="140"/>
      <c r="N76" s="109"/>
      <c r="V76" s="141"/>
    </row>
    <row r="77" spans="1:22" ht="13.5" thickBot="1">
      <c r="A77" s="262"/>
      <c r="B77" s="142"/>
      <c r="C77" s="142"/>
      <c r="D77" s="143"/>
      <c r="E77" s="144" t="s">
        <v>363</v>
      </c>
      <c r="F77" s="145"/>
      <c r="G77" s="243"/>
      <c r="H77" s="244"/>
      <c r="I77" s="245"/>
      <c r="J77" s="138" t="s">
        <v>368</v>
      </c>
      <c r="K77" s="139"/>
      <c r="L77" s="139"/>
      <c r="M77" s="140"/>
      <c r="N77" s="109"/>
      <c r="V77" s="141"/>
    </row>
    <row r="78" spans="1:22" ht="24" thickTop="1" thickBot="1">
      <c r="A78" s="260">
        <f t="shared" ref="A78" si="12">A74+1</f>
        <v>16</v>
      </c>
      <c r="B78" s="127" t="s">
        <v>347</v>
      </c>
      <c r="C78" s="127" t="s">
        <v>348</v>
      </c>
      <c r="D78" s="127" t="s">
        <v>349</v>
      </c>
      <c r="E78" s="234" t="s">
        <v>350</v>
      </c>
      <c r="F78" s="234"/>
      <c r="G78" s="234" t="s">
        <v>341</v>
      </c>
      <c r="H78" s="235"/>
      <c r="I78" s="107"/>
      <c r="J78" s="128" t="s">
        <v>366</v>
      </c>
      <c r="K78" s="129"/>
      <c r="L78" s="129"/>
      <c r="M78" s="130"/>
      <c r="N78" s="109"/>
      <c r="V78" s="141"/>
    </row>
    <row r="79" spans="1:22" ht="13.5" thickBot="1">
      <c r="A79" s="261"/>
      <c r="B79" s="132"/>
      <c r="C79" s="132"/>
      <c r="D79" s="133"/>
      <c r="E79" s="132"/>
      <c r="F79" s="132"/>
      <c r="G79" s="263"/>
      <c r="H79" s="264"/>
      <c r="I79" s="265"/>
      <c r="J79" s="134" t="s">
        <v>366</v>
      </c>
      <c r="K79" s="134"/>
      <c r="L79" s="134"/>
      <c r="M79" s="135"/>
      <c r="N79" s="109"/>
      <c r="V79" s="141"/>
    </row>
    <row r="80" spans="1:22" ht="23.25" thickBot="1">
      <c r="A80" s="261"/>
      <c r="B80" s="137" t="s">
        <v>356</v>
      </c>
      <c r="C80" s="137" t="s">
        <v>357</v>
      </c>
      <c r="D80" s="137" t="s">
        <v>358</v>
      </c>
      <c r="E80" s="266" t="s">
        <v>359</v>
      </c>
      <c r="F80" s="266"/>
      <c r="G80" s="267"/>
      <c r="H80" s="268"/>
      <c r="I80" s="269"/>
      <c r="J80" s="138" t="s">
        <v>367</v>
      </c>
      <c r="K80" s="139"/>
      <c r="L80" s="139"/>
      <c r="M80" s="140"/>
      <c r="N80" s="109"/>
      <c r="V80" s="141"/>
    </row>
    <row r="81" spans="1:22" ht="13.5" thickBot="1">
      <c r="A81" s="262"/>
      <c r="B81" s="142"/>
      <c r="C81" s="142"/>
      <c r="D81" s="143"/>
      <c r="E81" s="144" t="s">
        <v>363</v>
      </c>
      <c r="F81" s="145"/>
      <c r="G81" s="243"/>
      <c r="H81" s="244"/>
      <c r="I81" s="245"/>
      <c r="J81" s="138" t="s">
        <v>368</v>
      </c>
      <c r="K81" s="139"/>
      <c r="L81" s="139"/>
      <c r="M81" s="140"/>
      <c r="N81" s="109"/>
      <c r="V81" s="141"/>
    </row>
    <row r="82" spans="1:22" ht="24" thickTop="1" thickBot="1">
      <c r="A82" s="260">
        <f t="shared" ref="A82" si="13">A78+1</f>
        <v>17</v>
      </c>
      <c r="B82" s="127" t="s">
        <v>347</v>
      </c>
      <c r="C82" s="127" t="s">
        <v>348</v>
      </c>
      <c r="D82" s="127" t="s">
        <v>349</v>
      </c>
      <c r="E82" s="234" t="s">
        <v>350</v>
      </c>
      <c r="F82" s="234"/>
      <c r="G82" s="234" t="s">
        <v>341</v>
      </c>
      <c r="H82" s="235"/>
      <c r="I82" s="107"/>
      <c r="J82" s="128" t="s">
        <v>366</v>
      </c>
      <c r="K82" s="129"/>
      <c r="L82" s="129"/>
      <c r="M82" s="130"/>
      <c r="N82" s="109"/>
      <c r="V82" s="141"/>
    </row>
    <row r="83" spans="1:22" ht="13.5" thickBot="1">
      <c r="A83" s="261"/>
      <c r="B83" s="132"/>
      <c r="C83" s="132"/>
      <c r="D83" s="133"/>
      <c r="E83" s="132"/>
      <c r="F83" s="132"/>
      <c r="G83" s="263"/>
      <c r="H83" s="264"/>
      <c r="I83" s="265"/>
      <c r="J83" s="134" t="s">
        <v>366</v>
      </c>
      <c r="K83" s="134"/>
      <c r="L83" s="134"/>
      <c r="M83" s="135"/>
      <c r="N83" s="109"/>
      <c r="V83" s="141"/>
    </row>
    <row r="84" spans="1:22" ht="23.25" thickBot="1">
      <c r="A84" s="261"/>
      <c r="B84" s="137" t="s">
        <v>356</v>
      </c>
      <c r="C84" s="137" t="s">
        <v>357</v>
      </c>
      <c r="D84" s="137" t="s">
        <v>358</v>
      </c>
      <c r="E84" s="266" t="s">
        <v>359</v>
      </c>
      <c r="F84" s="266"/>
      <c r="G84" s="267"/>
      <c r="H84" s="268"/>
      <c r="I84" s="269"/>
      <c r="J84" s="138" t="s">
        <v>367</v>
      </c>
      <c r="K84" s="139"/>
      <c r="L84" s="139"/>
      <c r="M84" s="140"/>
      <c r="N84" s="109"/>
      <c r="V84" s="141"/>
    </row>
    <row r="85" spans="1:22" ht="13.5" thickBot="1">
      <c r="A85" s="262"/>
      <c r="B85" s="142"/>
      <c r="C85" s="142"/>
      <c r="D85" s="143"/>
      <c r="E85" s="144" t="s">
        <v>363</v>
      </c>
      <c r="F85" s="145"/>
      <c r="G85" s="243"/>
      <c r="H85" s="244"/>
      <c r="I85" s="245"/>
      <c r="J85" s="138" t="s">
        <v>368</v>
      </c>
      <c r="K85" s="139"/>
      <c r="L85" s="139"/>
      <c r="M85" s="140"/>
      <c r="N85" s="109"/>
      <c r="V85" s="141"/>
    </row>
    <row r="86" spans="1:22" ht="24" thickTop="1" thickBot="1">
      <c r="A86" s="260">
        <f t="shared" ref="A86" si="14">A82+1</f>
        <v>18</v>
      </c>
      <c r="B86" s="127" t="s">
        <v>347</v>
      </c>
      <c r="C86" s="127" t="s">
        <v>348</v>
      </c>
      <c r="D86" s="127" t="s">
        <v>349</v>
      </c>
      <c r="E86" s="234" t="s">
        <v>350</v>
      </c>
      <c r="F86" s="234"/>
      <c r="G86" s="234" t="s">
        <v>341</v>
      </c>
      <c r="H86" s="235"/>
      <c r="I86" s="107"/>
      <c r="J86" s="128" t="s">
        <v>366</v>
      </c>
      <c r="K86" s="129"/>
      <c r="L86" s="129"/>
      <c r="M86" s="130"/>
      <c r="N86" s="109"/>
      <c r="V86" s="141"/>
    </row>
    <row r="87" spans="1:22" ht="13.5" thickBot="1">
      <c r="A87" s="261"/>
      <c r="B87" s="132"/>
      <c r="C87" s="132"/>
      <c r="D87" s="133"/>
      <c r="E87" s="132"/>
      <c r="F87" s="132"/>
      <c r="G87" s="263"/>
      <c r="H87" s="264"/>
      <c r="I87" s="265"/>
      <c r="J87" s="134" t="s">
        <v>366</v>
      </c>
      <c r="K87" s="134"/>
      <c r="L87" s="134"/>
      <c r="M87" s="135"/>
      <c r="N87" s="109"/>
      <c r="V87" s="141"/>
    </row>
    <row r="88" spans="1:22" ht="23.25" thickBot="1">
      <c r="A88" s="261"/>
      <c r="B88" s="137" t="s">
        <v>356</v>
      </c>
      <c r="C88" s="137" t="s">
        <v>357</v>
      </c>
      <c r="D88" s="137" t="s">
        <v>358</v>
      </c>
      <c r="E88" s="266" t="s">
        <v>359</v>
      </c>
      <c r="F88" s="266"/>
      <c r="G88" s="267"/>
      <c r="H88" s="268"/>
      <c r="I88" s="269"/>
      <c r="J88" s="138" t="s">
        <v>367</v>
      </c>
      <c r="K88" s="139"/>
      <c r="L88" s="139"/>
      <c r="M88" s="140"/>
      <c r="N88" s="109"/>
      <c r="V88" s="141"/>
    </row>
    <row r="89" spans="1:22" ht="13.5" thickBot="1">
      <c r="A89" s="262"/>
      <c r="B89" s="142"/>
      <c r="C89" s="142"/>
      <c r="D89" s="143"/>
      <c r="E89" s="144" t="s">
        <v>363</v>
      </c>
      <c r="F89" s="145"/>
      <c r="G89" s="243"/>
      <c r="H89" s="244"/>
      <c r="I89" s="245"/>
      <c r="J89" s="138" t="s">
        <v>368</v>
      </c>
      <c r="K89" s="139"/>
      <c r="L89" s="139"/>
      <c r="M89" s="140"/>
      <c r="N89" s="109"/>
      <c r="V89" s="141"/>
    </row>
    <row r="90" spans="1:22" ht="24" thickTop="1" thickBot="1">
      <c r="A90" s="260">
        <f t="shared" ref="A90" si="15">A86+1</f>
        <v>19</v>
      </c>
      <c r="B90" s="127" t="s">
        <v>347</v>
      </c>
      <c r="C90" s="127" t="s">
        <v>348</v>
      </c>
      <c r="D90" s="127" t="s">
        <v>349</v>
      </c>
      <c r="E90" s="234" t="s">
        <v>350</v>
      </c>
      <c r="F90" s="234"/>
      <c r="G90" s="234" t="s">
        <v>341</v>
      </c>
      <c r="H90" s="235"/>
      <c r="I90" s="107"/>
      <c r="J90" s="128" t="s">
        <v>366</v>
      </c>
      <c r="K90" s="129"/>
      <c r="L90" s="129"/>
      <c r="M90" s="130"/>
      <c r="N90" s="109"/>
      <c r="V90" s="141"/>
    </row>
    <row r="91" spans="1:22" ht="13.5" thickBot="1">
      <c r="A91" s="261"/>
      <c r="B91" s="132"/>
      <c r="C91" s="132"/>
      <c r="D91" s="133"/>
      <c r="E91" s="132"/>
      <c r="F91" s="132"/>
      <c r="G91" s="263"/>
      <c r="H91" s="264"/>
      <c r="I91" s="265"/>
      <c r="J91" s="134" t="s">
        <v>366</v>
      </c>
      <c r="K91" s="134"/>
      <c r="L91" s="134"/>
      <c r="M91" s="135"/>
      <c r="N91" s="109"/>
      <c r="V91" s="141"/>
    </row>
    <row r="92" spans="1:22" ht="23.25" thickBot="1">
      <c r="A92" s="261"/>
      <c r="B92" s="137" t="s">
        <v>356</v>
      </c>
      <c r="C92" s="137" t="s">
        <v>357</v>
      </c>
      <c r="D92" s="137" t="s">
        <v>358</v>
      </c>
      <c r="E92" s="266" t="s">
        <v>359</v>
      </c>
      <c r="F92" s="266"/>
      <c r="G92" s="267"/>
      <c r="H92" s="268"/>
      <c r="I92" s="269"/>
      <c r="J92" s="138" t="s">
        <v>367</v>
      </c>
      <c r="K92" s="139"/>
      <c r="L92" s="139"/>
      <c r="M92" s="140"/>
      <c r="N92" s="109"/>
      <c r="V92" s="141"/>
    </row>
    <row r="93" spans="1:22" ht="13.5" thickBot="1">
      <c r="A93" s="262"/>
      <c r="B93" s="142"/>
      <c r="C93" s="142"/>
      <c r="D93" s="143"/>
      <c r="E93" s="144" t="s">
        <v>363</v>
      </c>
      <c r="F93" s="145"/>
      <c r="G93" s="243"/>
      <c r="H93" s="244"/>
      <c r="I93" s="245"/>
      <c r="J93" s="138" t="s">
        <v>368</v>
      </c>
      <c r="K93" s="139"/>
      <c r="L93" s="139"/>
      <c r="M93" s="140"/>
      <c r="N93" s="109"/>
      <c r="V93" s="141"/>
    </row>
    <row r="94" spans="1:22" ht="24" thickTop="1" thickBot="1">
      <c r="A94" s="260">
        <f t="shared" ref="A94" si="16">A90+1</f>
        <v>20</v>
      </c>
      <c r="B94" s="127" t="s">
        <v>347</v>
      </c>
      <c r="C94" s="127" t="s">
        <v>348</v>
      </c>
      <c r="D94" s="127" t="s">
        <v>349</v>
      </c>
      <c r="E94" s="234" t="s">
        <v>350</v>
      </c>
      <c r="F94" s="234"/>
      <c r="G94" s="234" t="s">
        <v>341</v>
      </c>
      <c r="H94" s="235"/>
      <c r="I94" s="107"/>
      <c r="J94" s="128" t="s">
        <v>366</v>
      </c>
      <c r="K94" s="129"/>
      <c r="L94" s="129"/>
      <c r="M94" s="130"/>
      <c r="N94" s="109"/>
      <c r="V94" s="141"/>
    </row>
    <row r="95" spans="1:22" ht="13.5" thickBot="1">
      <c r="A95" s="261"/>
      <c r="B95" s="132"/>
      <c r="C95" s="132"/>
      <c r="D95" s="133"/>
      <c r="E95" s="132"/>
      <c r="F95" s="132"/>
      <c r="G95" s="263"/>
      <c r="H95" s="264"/>
      <c r="I95" s="265"/>
      <c r="J95" s="134" t="s">
        <v>366</v>
      </c>
      <c r="K95" s="134"/>
      <c r="L95" s="134"/>
      <c r="M95" s="135"/>
      <c r="N95" s="109"/>
      <c r="V95" s="141"/>
    </row>
    <row r="96" spans="1:22" ht="23.25" thickBot="1">
      <c r="A96" s="261"/>
      <c r="B96" s="137" t="s">
        <v>356</v>
      </c>
      <c r="C96" s="137" t="s">
        <v>357</v>
      </c>
      <c r="D96" s="137" t="s">
        <v>358</v>
      </c>
      <c r="E96" s="266" t="s">
        <v>359</v>
      </c>
      <c r="F96" s="266"/>
      <c r="G96" s="267"/>
      <c r="H96" s="268"/>
      <c r="I96" s="269"/>
      <c r="J96" s="138" t="s">
        <v>367</v>
      </c>
      <c r="K96" s="139"/>
      <c r="L96" s="139"/>
      <c r="M96" s="140"/>
      <c r="N96" s="109"/>
      <c r="V96" s="141"/>
    </row>
    <row r="97" spans="1:22" ht="13.5" thickBot="1">
      <c r="A97" s="262"/>
      <c r="B97" s="142"/>
      <c r="C97" s="142"/>
      <c r="D97" s="143"/>
      <c r="E97" s="144" t="s">
        <v>363</v>
      </c>
      <c r="F97" s="145"/>
      <c r="G97" s="243"/>
      <c r="H97" s="244"/>
      <c r="I97" s="245"/>
      <c r="J97" s="138" t="s">
        <v>368</v>
      </c>
      <c r="K97" s="139"/>
      <c r="L97" s="139"/>
      <c r="M97" s="140"/>
      <c r="N97" s="109"/>
      <c r="V97" s="141"/>
    </row>
    <row r="98" spans="1:22" ht="24" thickTop="1" thickBot="1">
      <c r="A98" s="260">
        <f t="shared" ref="A98" si="17">A94+1</f>
        <v>21</v>
      </c>
      <c r="B98" s="127" t="s">
        <v>347</v>
      </c>
      <c r="C98" s="127" t="s">
        <v>348</v>
      </c>
      <c r="D98" s="127" t="s">
        <v>349</v>
      </c>
      <c r="E98" s="234" t="s">
        <v>350</v>
      </c>
      <c r="F98" s="234"/>
      <c r="G98" s="234" t="s">
        <v>341</v>
      </c>
      <c r="H98" s="235"/>
      <c r="I98" s="107"/>
      <c r="J98" s="128" t="s">
        <v>366</v>
      </c>
      <c r="K98" s="129"/>
      <c r="L98" s="129"/>
      <c r="M98" s="130"/>
      <c r="N98" s="109"/>
      <c r="V98" s="141"/>
    </row>
    <row r="99" spans="1:22" ht="13.5" thickBot="1">
      <c r="A99" s="261"/>
      <c r="B99" s="132"/>
      <c r="C99" s="132"/>
      <c r="D99" s="133"/>
      <c r="E99" s="132"/>
      <c r="F99" s="132"/>
      <c r="G99" s="263"/>
      <c r="H99" s="264"/>
      <c r="I99" s="265"/>
      <c r="J99" s="134" t="s">
        <v>366</v>
      </c>
      <c r="K99" s="134"/>
      <c r="L99" s="134"/>
      <c r="M99" s="135"/>
      <c r="N99" s="109"/>
      <c r="V99" s="141"/>
    </row>
    <row r="100" spans="1:22" ht="23.25" thickBot="1">
      <c r="A100" s="261"/>
      <c r="B100" s="137" t="s">
        <v>356</v>
      </c>
      <c r="C100" s="137" t="s">
        <v>357</v>
      </c>
      <c r="D100" s="137" t="s">
        <v>358</v>
      </c>
      <c r="E100" s="266" t="s">
        <v>359</v>
      </c>
      <c r="F100" s="266"/>
      <c r="G100" s="267"/>
      <c r="H100" s="268"/>
      <c r="I100" s="269"/>
      <c r="J100" s="138" t="s">
        <v>367</v>
      </c>
      <c r="K100" s="139"/>
      <c r="L100" s="139"/>
      <c r="M100" s="140"/>
      <c r="N100" s="109"/>
      <c r="V100" s="141"/>
    </row>
    <row r="101" spans="1:22" ht="13.5" thickBot="1">
      <c r="A101" s="262"/>
      <c r="B101" s="142"/>
      <c r="C101" s="142"/>
      <c r="D101" s="143"/>
      <c r="E101" s="144" t="s">
        <v>363</v>
      </c>
      <c r="F101" s="145"/>
      <c r="G101" s="243"/>
      <c r="H101" s="244"/>
      <c r="I101" s="245"/>
      <c r="J101" s="138" t="s">
        <v>368</v>
      </c>
      <c r="K101" s="139"/>
      <c r="L101" s="139"/>
      <c r="M101" s="140"/>
      <c r="N101" s="109"/>
      <c r="V101" s="141"/>
    </row>
    <row r="102" spans="1:22" ht="24" thickTop="1" thickBot="1">
      <c r="A102" s="260">
        <f t="shared" ref="A102" si="18">A98+1</f>
        <v>22</v>
      </c>
      <c r="B102" s="127" t="s">
        <v>347</v>
      </c>
      <c r="C102" s="127" t="s">
        <v>348</v>
      </c>
      <c r="D102" s="127" t="s">
        <v>349</v>
      </c>
      <c r="E102" s="234" t="s">
        <v>350</v>
      </c>
      <c r="F102" s="234"/>
      <c r="G102" s="234" t="s">
        <v>341</v>
      </c>
      <c r="H102" s="235"/>
      <c r="I102" s="107"/>
      <c r="J102" s="128" t="s">
        <v>366</v>
      </c>
      <c r="K102" s="129"/>
      <c r="L102" s="129"/>
      <c r="M102" s="130"/>
      <c r="N102" s="109"/>
      <c r="V102" s="141"/>
    </row>
    <row r="103" spans="1:22" ht="13.5" thickBot="1">
      <c r="A103" s="261"/>
      <c r="B103" s="132"/>
      <c r="C103" s="132"/>
      <c r="D103" s="133"/>
      <c r="E103" s="132"/>
      <c r="F103" s="132"/>
      <c r="G103" s="263"/>
      <c r="H103" s="264"/>
      <c r="I103" s="265"/>
      <c r="J103" s="134" t="s">
        <v>366</v>
      </c>
      <c r="K103" s="134"/>
      <c r="L103" s="134"/>
      <c r="M103" s="135"/>
      <c r="N103" s="109"/>
      <c r="V103" s="141"/>
    </row>
    <row r="104" spans="1:22" ht="23.25" thickBot="1">
      <c r="A104" s="261"/>
      <c r="B104" s="137" t="s">
        <v>356</v>
      </c>
      <c r="C104" s="137" t="s">
        <v>357</v>
      </c>
      <c r="D104" s="137" t="s">
        <v>358</v>
      </c>
      <c r="E104" s="266" t="s">
        <v>359</v>
      </c>
      <c r="F104" s="266"/>
      <c r="G104" s="267"/>
      <c r="H104" s="268"/>
      <c r="I104" s="269"/>
      <c r="J104" s="138" t="s">
        <v>367</v>
      </c>
      <c r="K104" s="139"/>
      <c r="L104" s="139"/>
      <c r="M104" s="140"/>
      <c r="N104" s="109"/>
      <c r="V104" s="141"/>
    </row>
    <row r="105" spans="1:22" ht="13.5" thickBot="1">
      <c r="A105" s="262"/>
      <c r="B105" s="142"/>
      <c r="C105" s="142"/>
      <c r="D105" s="143"/>
      <c r="E105" s="144" t="s">
        <v>363</v>
      </c>
      <c r="F105" s="145"/>
      <c r="G105" s="243"/>
      <c r="H105" s="244"/>
      <c r="I105" s="245"/>
      <c r="J105" s="138" t="s">
        <v>368</v>
      </c>
      <c r="K105" s="139"/>
      <c r="L105" s="139"/>
      <c r="M105" s="140"/>
      <c r="N105" s="109"/>
      <c r="V105" s="141"/>
    </row>
    <row r="106" spans="1:22" ht="24" thickTop="1" thickBot="1">
      <c r="A106" s="260">
        <f t="shared" ref="A106" si="19">A102+1</f>
        <v>23</v>
      </c>
      <c r="B106" s="127" t="s">
        <v>347</v>
      </c>
      <c r="C106" s="127" t="s">
        <v>348</v>
      </c>
      <c r="D106" s="127" t="s">
        <v>349</v>
      </c>
      <c r="E106" s="234" t="s">
        <v>350</v>
      </c>
      <c r="F106" s="234"/>
      <c r="G106" s="234" t="s">
        <v>341</v>
      </c>
      <c r="H106" s="235"/>
      <c r="I106" s="107"/>
      <c r="J106" s="128" t="s">
        <v>366</v>
      </c>
      <c r="K106" s="129"/>
      <c r="L106" s="129"/>
      <c r="M106" s="130"/>
      <c r="N106" s="109"/>
      <c r="V106" s="141"/>
    </row>
    <row r="107" spans="1:22" ht="13.5" thickBot="1">
      <c r="A107" s="261"/>
      <c r="B107" s="132"/>
      <c r="C107" s="132"/>
      <c r="D107" s="133"/>
      <c r="E107" s="132"/>
      <c r="F107" s="132"/>
      <c r="G107" s="263"/>
      <c r="H107" s="264"/>
      <c r="I107" s="265"/>
      <c r="J107" s="134" t="s">
        <v>366</v>
      </c>
      <c r="K107" s="134"/>
      <c r="L107" s="134"/>
      <c r="M107" s="135"/>
      <c r="N107" s="109"/>
      <c r="V107" s="141"/>
    </row>
    <row r="108" spans="1:22" ht="23.25" thickBot="1">
      <c r="A108" s="261"/>
      <c r="B108" s="137" t="s">
        <v>356</v>
      </c>
      <c r="C108" s="137" t="s">
        <v>357</v>
      </c>
      <c r="D108" s="137" t="s">
        <v>358</v>
      </c>
      <c r="E108" s="266" t="s">
        <v>359</v>
      </c>
      <c r="F108" s="266"/>
      <c r="G108" s="267"/>
      <c r="H108" s="268"/>
      <c r="I108" s="269"/>
      <c r="J108" s="138" t="s">
        <v>367</v>
      </c>
      <c r="K108" s="139"/>
      <c r="L108" s="139"/>
      <c r="M108" s="140"/>
      <c r="N108" s="109"/>
      <c r="V108" s="141"/>
    </row>
    <row r="109" spans="1:22" ht="13.5" thickBot="1">
      <c r="A109" s="262"/>
      <c r="B109" s="142"/>
      <c r="C109" s="142"/>
      <c r="D109" s="143"/>
      <c r="E109" s="144" t="s">
        <v>363</v>
      </c>
      <c r="F109" s="145"/>
      <c r="G109" s="243"/>
      <c r="H109" s="244"/>
      <c r="I109" s="245"/>
      <c r="J109" s="138" t="s">
        <v>368</v>
      </c>
      <c r="K109" s="139"/>
      <c r="L109" s="139"/>
      <c r="M109" s="140"/>
      <c r="N109" s="109"/>
      <c r="V109" s="141"/>
    </row>
    <row r="110" spans="1:22" ht="24" thickTop="1" thickBot="1">
      <c r="A110" s="260">
        <f t="shared" ref="A110" si="20">A106+1</f>
        <v>24</v>
      </c>
      <c r="B110" s="127" t="s">
        <v>347</v>
      </c>
      <c r="C110" s="127" t="s">
        <v>348</v>
      </c>
      <c r="D110" s="127" t="s">
        <v>349</v>
      </c>
      <c r="E110" s="234" t="s">
        <v>350</v>
      </c>
      <c r="F110" s="234"/>
      <c r="G110" s="234" t="s">
        <v>341</v>
      </c>
      <c r="H110" s="235"/>
      <c r="I110" s="107"/>
      <c r="J110" s="128" t="s">
        <v>366</v>
      </c>
      <c r="K110" s="129"/>
      <c r="L110" s="129"/>
      <c r="M110" s="130"/>
      <c r="N110" s="109"/>
      <c r="V110" s="141"/>
    </row>
    <row r="111" spans="1:22" ht="13.5" thickBot="1">
      <c r="A111" s="261"/>
      <c r="B111" s="132"/>
      <c r="C111" s="132"/>
      <c r="D111" s="133"/>
      <c r="E111" s="132"/>
      <c r="F111" s="132"/>
      <c r="G111" s="263"/>
      <c r="H111" s="264"/>
      <c r="I111" s="265"/>
      <c r="J111" s="134" t="s">
        <v>366</v>
      </c>
      <c r="K111" s="134"/>
      <c r="L111" s="134"/>
      <c r="M111" s="135"/>
      <c r="N111" s="109"/>
      <c r="V111" s="141"/>
    </row>
    <row r="112" spans="1:22" ht="23.25" thickBot="1">
      <c r="A112" s="261"/>
      <c r="B112" s="137" t="s">
        <v>356</v>
      </c>
      <c r="C112" s="137" t="s">
        <v>357</v>
      </c>
      <c r="D112" s="137" t="s">
        <v>358</v>
      </c>
      <c r="E112" s="266" t="s">
        <v>359</v>
      </c>
      <c r="F112" s="266"/>
      <c r="G112" s="267"/>
      <c r="H112" s="268"/>
      <c r="I112" s="269"/>
      <c r="J112" s="138" t="s">
        <v>367</v>
      </c>
      <c r="K112" s="139"/>
      <c r="L112" s="139"/>
      <c r="M112" s="140"/>
      <c r="N112" s="109"/>
      <c r="V112" s="141"/>
    </row>
    <row r="113" spans="1:22" ht="13.5" thickBot="1">
      <c r="A113" s="262"/>
      <c r="B113" s="142"/>
      <c r="C113" s="142"/>
      <c r="D113" s="143"/>
      <c r="E113" s="144" t="s">
        <v>363</v>
      </c>
      <c r="F113" s="145"/>
      <c r="G113" s="243"/>
      <c r="H113" s="244"/>
      <c r="I113" s="245"/>
      <c r="J113" s="138" t="s">
        <v>368</v>
      </c>
      <c r="K113" s="139"/>
      <c r="L113" s="139"/>
      <c r="M113" s="140"/>
      <c r="N113" s="109"/>
      <c r="V113" s="141"/>
    </row>
    <row r="114" spans="1:22" ht="24" thickTop="1" thickBot="1">
      <c r="A114" s="260">
        <f t="shared" ref="A114" si="21">A110+1</f>
        <v>25</v>
      </c>
      <c r="B114" s="127" t="s">
        <v>347</v>
      </c>
      <c r="C114" s="127" t="s">
        <v>348</v>
      </c>
      <c r="D114" s="127" t="s">
        <v>349</v>
      </c>
      <c r="E114" s="234" t="s">
        <v>350</v>
      </c>
      <c r="F114" s="234"/>
      <c r="G114" s="234" t="s">
        <v>341</v>
      </c>
      <c r="H114" s="235"/>
      <c r="I114" s="107"/>
      <c r="J114" s="128" t="s">
        <v>366</v>
      </c>
      <c r="K114" s="129"/>
      <c r="L114" s="129"/>
      <c r="M114" s="130"/>
      <c r="N114" s="109"/>
      <c r="V114" s="141"/>
    </row>
    <row r="115" spans="1:22" ht="13.5" thickBot="1">
      <c r="A115" s="261"/>
      <c r="B115" s="132"/>
      <c r="C115" s="132"/>
      <c r="D115" s="133"/>
      <c r="E115" s="132"/>
      <c r="F115" s="132"/>
      <c r="G115" s="263"/>
      <c r="H115" s="264"/>
      <c r="I115" s="265"/>
      <c r="J115" s="134" t="s">
        <v>366</v>
      </c>
      <c r="K115" s="134"/>
      <c r="L115" s="134"/>
      <c r="M115" s="135"/>
      <c r="N115" s="109"/>
      <c r="V115" s="141"/>
    </row>
    <row r="116" spans="1:22" ht="23.25" thickBot="1">
      <c r="A116" s="261"/>
      <c r="B116" s="137" t="s">
        <v>356</v>
      </c>
      <c r="C116" s="137" t="s">
        <v>357</v>
      </c>
      <c r="D116" s="137" t="s">
        <v>358</v>
      </c>
      <c r="E116" s="266" t="s">
        <v>359</v>
      </c>
      <c r="F116" s="266"/>
      <c r="G116" s="267"/>
      <c r="H116" s="268"/>
      <c r="I116" s="269"/>
      <c r="J116" s="138" t="s">
        <v>367</v>
      </c>
      <c r="K116" s="139"/>
      <c r="L116" s="139"/>
      <c r="M116" s="140"/>
      <c r="N116" s="109"/>
      <c r="V116" s="141"/>
    </row>
    <row r="117" spans="1:22" ht="13.5" thickBot="1">
      <c r="A117" s="262"/>
      <c r="B117" s="142"/>
      <c r="C117" s="142"/>
      <c r="D117" s="143"/>
      <c r="E117" s="144" t="s">
        <v>363</v>
      </c>
      <c r="F117" s="145"/>
      <c r="G117" s="243"/>
      <c r="H117" s="244"/>
      <c r="I117" s="245"/>
      <c r="J117" s="138" t="s">
        <v>368</v>
      </c>
      <c r="K117" s="139"/>
      <c r="L117" s="139"/>
      <c r="M117" s="140"/>
      <c r="N117" s="109"/>
      <c r="V117" s="141"/>
    </row>
    <row r="118" spans="1:22" ht="24" thickTop="1" thickBot="1">
      <c r="A118" s="260">
        <f t="shared" ref="A118" si="22">A114+1</f>
        <v>26</v>
      </c>
      <c r="B118" s="127" t="s">
        <v>347</v>
      </c>
      <c r="C118" s="127" t="s">
        <v>348</v>
      </c>
      <c r="D118" s="127" t="s">
        <v>349</v>
      </c>
      <c r="E118" s="234" t="s">
        <v>350</v>
      </c>
      <c r="F118" s="234"/>
      <c r="G118" s="234" t="s">
        <v>341</v>
      </c>
      <c r="H118" s="235"/>
      <c r="I118" s="107"/>
      <c r="J118" s="128" t="s">
        <v>366</v>
      </c>
      <c r="K118" s="129"/>
      <c r="L118" s="129"/>
      <c r="M118" s="130"/>
      <c r="N118" s="109"/>
      <c r="V118" s="141"/>
    </row>
    <row r="119" spans="1:22" ht="13.5" thickBot="1">
      <c r="A119" s="261"/>
      <c r="B119" s="132"/>
      <c r="C119" s="132"/>
      <c r="D119" s="133"/>
      <c r="E119" s="132"/>
      <c r="F119" s="132"/>
      <c r="G119" s="263"/>
      <c r="H119" s="264"/>
      <c r="I119" s="265"/>
      <c r="J119" s="134" t="s">
        <v>366</v>
      </c>
      <c r="K119" s="134"/>
      <c r="L119" s="134"/>
      <c r="M119" s="135"/>
      <c r="N119" s="109"/>
      <c r="V119" s="141"/>
    </row>
    <row r="120" spans="1:22" ht="23.25" thickBot="1">
      <c r="A120" s="261"/>
      <c r="B120" s="137" t="s">
        <v>356</v>
      </c>
      <c r="C120" s="137" t="s">
        <v>357</v>
      </c>
      <c r="D120" s="137" t="s">
        <v>358</v>
      </c>
      <c r="E120" s="266" t="s">
        <v>359</v>
      </c>
      <c r="F120" s="266"/>
      <c r="G120" s="267"/>
      <c r="H120" s="268"/>
      <c r="I120" s="269"/>
      <c r="J120" s="138" t="s">
        <v>367</v>
      </c>
      <c r="K120" s="139"/>
      <c r="L120" s="139"/>
      <c r="M120" s="140"/>
      <c r="N120" s="109"/>
      <c r="V120" s="141"/>
    </row>
    <row r="121" spans="1:22" ht="13.5" thickBot="1">
      <c r="A121" s="262"/>
      <c r="B121" s="142"/>
      <c r="C121" s="142"/>
      <c r="D121" s="143"/>
      <c r="E121" s="144" t="s">
        <v>363</v>
      </c>
      <c r="F121" s="145"/>
      <c r="G121" s="243"/>
      <c r="H121" s="244"/>
      <c r="I121" s="245"/>
      <c r="J121" s="138" t="s">
        <v>368</v>
      </c>
      <c r="K121" s="139"/>
      <c r="L121" s="139"/>
      <c r="M121" s="140"/>
      <c r="N121" s="109"/>
      <c r="V121" s="141"/>
    </row>
    <row r="122" spans="1:22" ht="24" thickTop="1" thickBot="1">
      <c r="A122" s="260">
        <f t="shared" ref="A122" si="23">A118+1</f>
        <v>27</v>
      </c>
      <c r="B122" s="127" t="s">
        <v>347</v>
      </c>
      <c r="C122" s="127" t="s">
        <v>348</v>
      </c>
      <c r="D122" s="127" t="s">
        <v>349</v>
      </c>
      <c r="E122" s="234" t="s">
        <v>350</v>
      </c>
      <c r="F122" s="234"/>
      <c r="G122" s="234" t="s">
        <v>341</v>
      </c>
      <c r="H122" s="235"/>
      <c r="I122" s="107"/>
      <c r="J122" s="128" t="s">
        <v>366</v>
      </c>
      <c r="K122" s="129"/>
      <c r="L122" s="129"/>
      <c r="M122" s="130"/>
      <c r="N122" s="109"/>
      <c r="V122" s="141"/>
    </row>
    <row r="123" spans="1:22" ht="13.5" thickBot="1">
      <c r="A123" s="261"/>
      <c r="B123" s="132"/>
      <c r="C123" s="132"/>
      <c r="D123" s="133"/>
      <c r="E123" s="132"/>
      <c r="F123" s="132"/>
      <c r="G123" s="263"/>
      <c r="H123" s="264"/>
      <c r="I123" s="265"/>
      <c r="J123" s="134" t="s">
        <v>366</v>
      </c>
      <c r="K123" s="134"/>
      <c r="L123" s="134"/>
      <c r="M123" s="135"/>
      <c r="N123" s="109"/>
      <c r="V123" s="141"/>
    </row>
    <row r="124" spans="1:22" ht="23.25" thickBot="1">
      <c r="A124" s="261"/>
      <c r="B124" s="137" t="s">
        <v>356</v>
      </c>
      <c r="C124" s="137" t="s">
        <v>357</v>
      </c>
      <c r="D124" s="137" t="s">
        <v>358</v>
      </c>
      <c r="E124" s="266" t="s">
        <v>359</v>
      </c>
      <c r="F124" s="266"/>
      <c r="G124" s="267"/>
      <c r="H124" s="268"/>
      <c r="I124" s="269"/>
      <c r="J124" s="138" t="s">
        <v>367</v>
      </c>
      <c r="K124" s="139"/>
      <c r="L124" s="139"/>
      <c r="M124" s="140"/>
      <c r="N124" s="109"/>
      <c r="V124" s="141"/>
    </row>
    <row r="125" spans="1:22" ht="13.5" thickBot="1">
      <c r="A125" s="262"/>
      <c r="B125" s="142"/>
      <c r="C125" s="142"/>
      <c r="D125" s="143"/>
      <c r="E125" s="144" t="s">
        <v>363</v>
      </c>
      <c r="F125" s="145"/>
      <c r="G125" s="243"/>
      <c r="H125" s="244"/>
      <c r="I125" s="245"/>
      <c r="J125" s="138" t="s">
        <v>368</v>
      </c>
      <c r="K125" s="139"/>
      <c r="L125" s="139"/>
      <c r="M125" s="140"/>
      <c r="N125" s="109"/>
      <c r="V125" s="141"/>
    </row>
    <row r="126" spans="1:22" ht="24" thickTop="1" thickBot="1">
      <c r="A126" s="260">
        <f t="shared" ref="A126" si="24">A122+1</f>
        <v>28</v>
      </c>
      <c r="B126" s="127" t="s">
        <v>347</v>
      </c>
      <c r="C126" s="127" t="s">
        <v>348</v>
      </c>
      <c r="D126" s="127" t="s">
        <v>349</v>
      </c>
      <c r="E126" s="234" t="s">
        <v>350</v>
      </c>
      <c r="F126" s="234"/>
      <c r="G126" s="234" t="s">
        <v>341</v>
      </c>
      <c r="H126" s="235"/>
      <c r="I126" s="107"/>
      <c r="J126" s="128" t="s">
        <v>366</v>
      </c>
      <c r="K126" s="129"/>
      <c r="L126" s="129"/>
      <c r="M126" s="130"/>
      <c r="N126" s="109"/>
      <c r="V126" s="141"/>
    </row>
    <row r="127" spans="1:22" ht="13.5" thickBot="1">
      <c r="A127" s="261"/>
      <c r="B127" s="132"/>
      <c r="C127" s="132"/>
      <c r="D127" s="133"/>
      <c r="E127" s="132"/>
      <c r="F127" s="132"/>
      <c r="G127" s="263"/>
      <c r="H127" s="264"/>
      <c r="I127" s="265"/>
      <c r="J127" s="134" t="s">
        <v>366</v>
      </c>
      <c r="K127" s="134"/>
      <c r="L127" s="134"/>
      <c r="M127" s="135"/>
      <c r="N127" s="109"/>
      <c r="V127" s="141"/>
    </row>
    <row r="128" spans="1:22" ht="23.25" thickBot="1">
      <c r="A128" s="261"/>
      <c r="B128" s="137" t="s">
        <v>356</v>
      </c>
      <c r="C128" s="137" t="s">
        <v>357</v>
      </c>
      <c r="D128" s="137" t="s">
        <v>358</v>
      </c>
      <c r="E128" s="266" t="s">
        <v>359</v>
      </c>
      <c r="F128" s="266"/>
      <c r="G128" s="267"/>
      <c r="H128" s="268"/>
      <c r="I128" s="269"/>
      <c r="J128" s="138" t="s">
        <v>367</v>
      </c>
      <c r="K128" s="139"/>
      <c r="L128" s="139"/>
      <c r="M128" s="140"/>
      <c r="N128" s="109"/>
      <c r="V128" s="141"/>
    </row>
    <row r="129" spans="1:22" ht="13.5" thickBot="1">
      <c r="A129" s="262"/>
      <c r="B129" s="142"/>
      <c r="C129" s="142"/>
      <c r="D129" s="143"/>
      <c r="E129" s="144" t="s">
        <v>363</v>
      </c>
      <c r="F129" s="145"/>
      <c r="G129" s="243"/>
      <c r="H129" s="244"/>
      <c r="I129" s="245"/>
      <c r="J129" s="138" t="s">
        <v>368</v>
      </c>
      <c r="K129" s="139"/>
      <c r="L129" s="139"/>
      <c r="M129" s="140"/>
      <c r="N129" s="109"/>
      <c r="V129" s="141"/>
    </row>
    <row r="130" spans="1:22" ht="24" thickTop="1" thickBot="1">
      <c r="A130" s="260">
        <f t="shared" ref="A130" si="25">A126+1</f>
        <v>29</v>
      </c>
      <c r="B130" s="127" t="s">
        <v>347</v>
      </c>
      <c r="C130" s="127" t="s">
        <v>348</v>
      </c>
      <c r="D130" s="127" t="s">
        <v>349</v>
      </c>
      <c r="E130" s="234" t="s">
        <v>350</v>
      </c>
      <c r="F130" s="234"/>
      <c r="G130" s="234" t="s">
        <v>341</v>
      </c>
      <c r="H130" s="235"/>
      <c r="I130" s="107"/>
      <c r="J130" s="128" t="s">
        <v>366</v>
      </c>
      <c r="K130" s="129"/>
      <c r="L130" s="129"/>
      <c r="M130" s="130"/>
      <c r="N130" s="109"/>
      <c r="V130" s="141"/>
    </row>
    <row r="131" spans="1:22" ht="13.5" thickBot="1">
      <c r="A131" s="261"/>
      <c r="B131" s="132"/>
      <c r="C131" s="132"/>
      <c r="D131" s="133"/>
      <c r="E131" s="132"/>
      <c r="F131" s="132"/>
      <c r="G131" s="263"/>
      <c r="H131" s="264"/>
      <c r="I131" s="265"/>
      <c r="J131" s="134" t="s">
        <v>366</v>
      </c>
      <c r="K131" s="134"/>
      <c r="L131" s="134"/>
      <c r="M131" s="135"/>
      <c r="N131" s="109"/>
      <c r="V131" s="141"/>
    </row>
    <row r="132" spans="1:22" ht="23.25" thickBot="1">
      <c r="A132" s="261"/>
      <c r="B132" s="137" t="s">
        <v>356</v>
      </c>
      <c r="C132" s="137" t="s">
        <v>357</v>
      </c>
      <c r="D132" s="137" t="s">
        <v>358</v>
      </c>
      <c r="E132" s="266" t="s">
        <v>359</v>
      </c>
      <c r="F132" s="266"/>
      <c r="G132" s="267"/>
      <c r="H132" s="268"/>
      <c r="I132" s="269"/>
      <c r="J132" s="138" t="s">
        <v>367</v>
      </c>
      <c r="K132" s="139"/>
      <c r="L132" s="139"/>
      <c r="M132" s="140"/>
      <c r="N132" s="109"/>
      <c r="V132" s="141"/>
    </row>
    <row r="133" spans="1:22" ht="13.5" thickBot="1">
      <c r="A133" s="262"/>
      <c r="B133" s="142"/>
      <c r="C133" s="142"/>
      <c r="D133" s="143"/>
      <c r="E133" s="144" t="s">
        <v>363</v>
      </c>
      <c r="F133" s="145"/>
      <c r="G133" s="243"/>
      <c r="H133" s="244"/>
      <c r="I133" s="245"/>
      <c r="J133" s="138" t="s">
        <v>368</v>
      </c>
      <c r="K133" s="139"/>
      <c r="L133" s="139"/>
      <c r="M133" s="140"/>
      <c r="N133" s="109"/>
      <c r="V133" s="141"/>
    </row>
    <row r="134" spans="1:22" ht="24" thickTop="1" thickBot="1">
      <c r="A134" s="260">
        <f t="shared" ref="A134" si="26">A130+1</f>
        <v>30</v>
      </c>
      <c r="B134" s="127" t="s">
        <v>347</v>
      </c>
      <c r="C134" s="127" t="s">
        <v>348</v>
      </c>
      <c r="D134" s="127" t="s">
        <v>349</v>
      </c>
      <c r="E134" s="234" t="s">
        <v>350</v>
      </c>
      <c r="F134" s="234"/>
      <c r="G134" s="234" t="s">
        <v>341</v>
      </c>
      <c r="H134" s="235"/>
      <c r="I134" s="107"/>
      <c r="J134" s="128" t="s">
        <v>366</v>
      </c>
      <c r="K134" s="129"/>
      <c r="L134" s="129"/>
      <c r="M134" s="130"/>
      <c r="N134" s="109"/>
      <c r="V134" s="141"/>
    </row>
    <row r="135" spans="1:22" ht="13.5" thickBot="1">
      <c r="A135" s="261"/>
      <c r="B135" s="132"/>
      <c r="C135" s="132"/>
      <c r="D135" s="133"/>
      <c r="E135" s="132"/>
      <c r="F135" s="132"/>
      <c r="G135" s="263"/>
      <c r="H135" s="264"/>
      <c r="I135" s="265"/>
      <c r="J135" s="134" t="s">
        <v>366</v>
      </c>
      <c r="K135" s="134"/>
      <c r="L135" s="134"/>
      <c r="M135" s="135"/>
      <c r="N135" s="109"/>
      <c r="V135" s="141"/>
    </row>
    <row r="136" spans="1:22" ht="23.25" thickBot="1">
      <c r="A136" s="261"/>
      <c r="B136" s="137" t="s">
        <v>356</v>
      </c>
      <c r="C136" s="137" t="s">
        <v>357</v>
      </c>
      <c r="D136" s="137" t="s">
        <v>358</v>
      </c>
      <c r="E136" s="266" t="s">
        <v>359</v>
      </c>
      <c r="F136" s="266"/>
      <c r="G136" s="267"/>
      <c r="H136" s="268"/>
      <c r="I136" s="269"/>
      <c r="J136" s="138" t="s">
        <v>367</v>
      </c>
      <c r="K136" s="139"/>
      <c r="L136" s="139"/>
      <c r="M136" s="140"/>
      <c r="N136" s="109"/>
      <c r="V136" s="141"/>
    </row>
    <row r="137" spans="1:22" ht="13.5" thickBot="1">
      <c r="A137" s="262"/>
      <c r="B137" s="142"/>
      <c r="C137" s="142"/>
      <c r="D137" s="143"/>
      <c r="E137" s="144" t="s">
        <v>363</v>
      </c>
      <c r="F137" s="145"/>
      <c r="G137" s="243"/>
      <c r="H137" s="244"/>
      <c r="I137" s="245"/>
      <c r="J137" s="138" t="s">
        <v>368</v>
      </c>
      <c r="K137" s="139"/>
      <c r="L137" s="139"/>
      <c r="M137" s="140"/>
      <c r="N137" s="109"/>
      <c r="V137" s="141"/>
    </row>
    <row r="138" spans="1:22" ht="24" thickTop="1" thickBot="1">
      <c r="A138" s="260">
        <f t="shared" ref="A138" si="27">A134+1</f>
        <v>31</v>
      </c>
      <c r="B138" s="127" t="s">
        <v>347</v>
      </c>
      <c r="C138" s="127" t="s">
        <v>348</v>
      </c>
      <c r="D138" s="127" t="s">
        <v>349</v>
      </c>
      <c r="E138" s="234" t="s">
        <v>350</v>
      </c>
      <c r="F138" s="234"/>
      <c r="G138" s="234" t="s">
        <v>341</v>
      </c>
      <c r="H138" s="235"/>
      <c r="I138" s="107"/>
      <c r="J138" s="128" t="s">
        <v>366</v>
      </c>
      <c r="K138" s="129"/>
      <c r="L138" s="129"/>
      <c r="M138" s="130"/>
      <c r="N138" s="109"/>
      <c r="V138" s="141"/>
    </row>
    <row r="139" spans="1:22" ht="13.5" thickBot="1">
      <c r="A139" s="261"/>
      <c r="B139" s="132"/>
      <c r="C139" s="132"/>
      <c r="D139" s="133"/>
      <c r="E139" s="132"/>
      <c r="F139" s="132"/>
      <c r="G139" s="263"/>
      <c r="H139" s="264"/>
      <c r="I139" s="265"/>
      <c r="J139" s="134" t="s">
        <v>366</v>
      </c>
      <c r="K139" s="134"/>
      <c r="L139" s="134"/>
      <c r="M139" s="135"/>
      <c r="N139" s="109"/>
      <c r="V139" s="141"/>
    </row>
    <row r="140" spans="1:22" ht="23.25" thickBot="1">
      <c r="A140" s="261"/>
      <c r="B140" s="137" t="s">
        <v>356</v>
      </c>
      <c r="C140" s="137" t="s">
        <v>357</v>
      </c>
      <c r="D140" s="137" t="s">
        <v>358</v>
      </c>
      <c r="E140" s="266" t="s">
        <v>359</v>
      </c>
      <c r="F140" s="266"/>
      <c r="G140" s="267"/>
      <c r="H140" s="268"/>
      <c r="I140" s="269"/>
      <c r="J140" s="138" t="s">
        <v>367</v>
      </c>
      <c r="K140" s="139"/>
      <c r="L140" s="139"/>
      <c r="M140" s="140"/>
      <c r="N140" s="109"/>
      <c r="V140" s="141"/>
    </row>
    <row r="141" spans="1:22" ht="13.5" thickBot="1">
      <c r="A141" s="262"/>
      <c r="B141" s="142"/>
      <c r="C141" s="142"/>
      <c r="D141" s="143"/>
      <c r="E141" s="144" t="s">
        <v>363</v>
      </c>
      <c r="F141" s="145"/>
      <c r="G141" s="243"/>
      <c r="H141" s="244"/>
      <c r="I141" s="245"/>
      <c r="J141" s="138" t="s">
        <v>368</v>
      </c>
      <c r="K141" s="139"/>
      <c r="L141" s="139"/>
      <c r="M141" s="140"/>
      <c r="N141" s="109"/>
      <c r="V141" s="141"/>
    </row>
    <row r="142" spans="1:22" ht="24" thickTop="1" thickBot="1">
      <c r="A142" s="260">
        <f t="shared" ref="A142" si="28">A138+1</f>
        <v>32</v>
      </c>
      <c r="B142" s="127" t="s">
        <v>347</v>
      </c>
      <c r="C142" s="127" t="s">
        <v>348</v>
      </c>
      <c r="D142" s="127" t="s">
        <v>349</v>
      </c>
      <c r="E142" s="234" t="s">
        <v>350</v>
      </c>
      <c r="F142" s="234"/>
      <c r="G142" s="234" t="s">
        <v>341</v>
      </c>
      <c r="H142" s="235"/>
      <c r="I142" s="107"/>
      <c r="J142" s="128" t="s">
        <v>366</v>
      </c>
      <c r="K142" s="129"/>
      <c r="L142" s="129"/>
      <c r="M142" s="130"/>
      <c r="N142" s="109"/>
      <c r="V142" s="141"/>
    </row>
    <row r="143" spans="1:22" ht="13.5" thickBot="1">
      <c r="A143" s="261"/>
      <c r="B143" s="132"/>
      <c r="C143" s="132"/>
      <c r="D143" s="133"/>
      <c r="E143" s="132"/>
      <c r="F143" s="132"/>
      <c r="G143" s="263"/>
      <c r="H143" s="264"/>
      <c r="I143" s="265"/>
      <c r="J143" s="134" t="s">
        <v>366</v>
      </c>
      <c r="K143" s="134"/>
      <c r="L143" s="134"/>
      <c r="M143" s="135"/>
      <c r="N143" s="109"/>
      <c r="V143" s="141"/>
    </row>
    <row r="144" spans="1:22" ht="23.25" thickBot="1">
      <c r="A144" s="261"/>
      <c r="B144" s="137" t="s">
        <v>356</v>
      </c>
      <c r="C144" s="137" t="s">
        <v>357</v>
      </c>
      <c r="D144" s="137" t="s">
        <v>358</v>
      </c>
      <c r="E144" s="266" t="s">
        <v>359</v>
      </c>
      <c r="F144" s="266"/>
      <c r="G144" s="267"/>
      <c r="H144" s="268"/>
      <c r="I144" s="269"/>
      <c r="J144" s="138" t="s">
        <v>367</v>
      </c>
      <c r="K144" s="139"/>
      <c r="L144" s="139"/>
      <c r="M144" s="140"/>
      <c r="N144" s="109"/>
      <c r="V144" s="141"/>
    </row>
    <row r="145" spans="1:22" ht="13.5" thickBot="1">
      <c r="A145" s="262"/>
      <c r="B145" s="142"/>
      <c r="C145" s="142"/>
      <c r="D145" s="143"/>
      <c r="E145" s="144" t="s">
        <v>363</v>
      </c>
      <c r="F145" s="145"/>
      <c r="G145" s="243"/>
      <c r="H145" s="244"/>
      <c r="I145" s="245"/>
      <c r="J145" s="138" t="s">
        <v>368</v>
      </c>
      <c r="K145" s="139"/>
      <c r="L145" s="139"/>
      <c r="M145" s="140"/>
      <c r="N145" s="109"/>
      <c r="V145" s="141"/>
    </row>
    <row r="146" spans="1:22" ht="24" thickTop="1" thickBot="1">
      <c r="A146" s="260">
        <f t="shared" ref="A146" si="29">A142+1</f>
        <v>33</v>
      </c>
      <c r="B146" s="127" t="s">
        <v>347</v>
      </c>
      <c r="C146" s="127" t="s">
        <v>348</v>
      </c>
      <c r="D146" s="127" t="s">
        <v>349</v>
      </c>
      <c r="E146" s="234" t="s">
        <v>350</v>
      </c>
      <c r="F146" s="234"/>
      <c r="G146" s="234" t="s">
        <v>341</v>
      </c>
      <c r="H146" s="235"/>
      <c r="I146" s="107"/>
      <c r="J146" s="128" t="s">
        <v>366</v>
      </c>
      <c r="K146" s="129"/>
      <c r="L146" s="129"/>
      <c r="M146" s="130"/>
      <c r="N146" s="109"/>
      <c r="V146" s="141"/>
    </row>
    <row r="147" spans="1:22" ht="13.5" thickBot="1">
      <c r="A147" s="261"/>
      <c r="B147" s="132"/>
      <c r="C147" s="132"/>
      <c r="D147" s="133"/>
      <c r="E147" s="132"/>
      <c r="F147" s="132"/>
      <c r="G147" s="263"/>
      <c r="H147" s="264"/>
      <c r="I147" s="265"/>
      <c r="J147" s="134" t="s">
        <v>366</v>
      </c>
      <c r="K147" s="134"/>
      <c r="L147" s="134"/>
      <c r="M147" s="135"/>
      <c r="N147" s="109"/>
      <c r="V147" s="141"/>
    </row>
    <row r="148" spans="1:22" ht="23.25" thickBot="1">
      <c r="A148" s="261"/>
      <c r="B148" s="137" t="s">
        <v>356</v>
      </c>
      <c r="C148" s="137" t="s">
        <v>357</v>
      </c>
      <c r="D148" s="137" t="s">
        <v>358</v>
      </c>
      <c r="E148" s="266" t="s">
        <v>359</v>
      </c>
      <c r="F148" s="266"/>
      <c r="G148" s="267"/>
      <c r="H148" s="268"/>
      <c r="I148" s="269"/>
      <c r="J148" s="138" t="s">
        <v>367</v>
      </c>
      <c r="K148" s="139"/>
      <c r="L148" s="139"/>
      <c r="M148" s="140"/>
      <c r="N148" s="109"/>
      <c r="V148" s="141"/>
    </row>
    <row r="149" spans="1:22" ht="13.5" thickBot="1">
      <c r="A149" s="262"/>
      <c r="B149" s="142"/>
      <c r="C149" s="142"/>
      <c r="D149" s="143"/>
      <c r="E149" s="144" t="s">
        <v>363</v>
      </c>
      <c r="F149" s="145"/>
      <c r="G149" s="243"/>
      <c r="H149" s="244"/>
      <c r="I149" s="245"/>
      <c r="J149" s="138" t="s">
        <v>368</v>
      </c>
      <c r="K149" s="139"/>
      <c r="L149" s="139"/>
      <c r="M149" s="140"/>
      <c r="N149" s="109"/>
      <c r="V149" s="141"/>
    </row>
    <row r="150" spans="1:22" ht="24" thickTop="1" thickBot="1">
      <c r="A150" s="260">
        <f t="shared" ref="A150" si="30">A146+1</f>
        <v>34</v>
      </c>
      <c r="B150" s="127" t="s">
        <v>347</v>
      </c>
      <c r="C150" s="127" t="s">
        <v>348</v>
      </c>
      <c r="D150" s="127" t="s">
        <v>349</v>
      </c>
      <c r="E150" s="234" t="s">
        <v>350</v>
      </c>
      <c r="F150" s="234"/>
      <c r="G150" s="234" t="s">
        <v>341</v>
      </c>
      <c r="H150" s="235"/>
      <c r="I150" s="107"/>
      <c r="J150" s="128" t="s">
        <v>366</v>
      </c>
      <c r="K150" s="129"/>
      <c r="L150" s="129"/>
      <c r="M150" s="130"/>
      <c r="N150" s="109"/>
      <c r="V150" s="141"/>
    </row>
    <row r="151" spans="1:22" ht="13.5" thickBot="1">
      <c r="A151" s="261"/>
      <c r="B151" s="132"/>
      <c r="C151" s="132"/>
      <c r="D151" s="133"/>
      <c r="E151" s="132"/>
      <c r="F151" s="132"/>
      <c r="G151" s="263"/>
      <c r="H151" s="264"/>
      <c r="I151" s="265"/>
      <c r="J151" s="134" t="s">
        <v>366</v>
      </c>
      <c r="K151" s="134"/>
      <c r="L151" s="134"/>
      <c r="M151" s="135"/>
      <c r="N151" s="109"/>
      <c r="V151" s="141"/>
    </row>
    <row r="152" spans="1:22" ht="23.25" thickBot="1">
      <c r="A152" s="261"/>
      <c r="B152" s="137" t="s">
        <v>356</v>
      </c>
      <c r="C152" s="137" t="s">
        <v>357</v>
      </c>
      <c r="D152" s="137" t="s">
        <v>358</v>
      </c>
      <c r="E152" s="266" t="s">
        <v>359</v>
      </c>
      <c r="F152" s="266"/>
      <c r="G152" s="267"/>
      <c r="H152" s="268"/>
      <c r="I152" s="269"/>
      <c r="J152" s="138" t="s">
        <v>367</v>
      </c>
      <c r="K152" s="139"/>
      <c r="L152" s="139"/>
      <c r="M152" s="140"/>
      <c r="N152" s="109"/>
      <c r="V152" s="141"/>
    </row>
    <row r="153" spans="1:22" ht="13.5" thickBot="1">
      <c r="A153" s="262"/>
      <c r="B153" s="142"/>
      <c r="C153" s="142"/>
      <c r="D153" s="143"/>
      <c r="E153" s="144" t="s">
        <v>363</v>
      </c>
      <c r="F153" s="145"/>
      <c r="G153" s="243"/>
      <c r="H153" s="244"/>
      <c r="I153" s="245"/>
      <c r="J153" s="138" t="s">
        <v>368</v>
      </c>
      <c r="K153" s="139"/>
      <c r="L153" s="139"/>
      <c r="M153" s="140"/>
      <c r="N153" s="109"/>
      <c r="V153" s="141"/>
    </row>
    <row r="154" spans="1:22" ht="24" thickTop="1" thickBot="1">
      <c r="A154" s="260">
        <f t="shared" ref="A154" si="31">A150+1</f>
        <v>35</v>
      </c>
      <c r="B154" s="127" t="s">
        <v>347</v>
      </c>
      <c r="C154" s="127" t="s">
        <v>348</v>
      </c>
      <c r="D154" s="127" t="s">
        <v>349</v>
      </c>
      <c r="E154" s="234" t="s">
        <v>350</v>
      </c>
      <c r="F154" s="234"/>
      <c r="G154" s="234" t="s">
        <v>341</v>
      </c>
      <c r="H154" s="235"/>
      <c r="I154" s="107"/>
      <c r="J154" s="128" t="s">
        <v>366</v>
      </c>
      <c r="K154" s="129"/>
      <c r="L154" s="129"/>
      <c r="M154" s="130"/>
      <c r="N154" s="109"/>
      <c r="V154" s="141"/>
    </row>
    <row r="155" spans="1:22" ht="13.5" thickBot="1">
      <c r="A155" s="261"/>
      <c r="B155" s="132"/>
      <c r="C155" s="132"/>
      <c r="D155" s="133"/>
      <c r="E155" s="132"/>
      <c r="F155" s="132"/>
      <c r="G155" s="263"/>
      <c r="H155" s="264"/>
      <c r="I155" s="265"/>
      <c r="J155" s="134" t="s">
        <v>366</v>
      </c>
      <c r="K155" s="134"/>
      <c r="L155" s="134"/>
      <c r="M155" s="135"/>
      <c r="N155" s="109"/>
      <c r="V155" s="141"/>
    </row>
    <row r="156" spans="1:22" ht="23.25" thickBot="1">
      <c r="A156" s="261"/>
      <c r="B156" s="137" t="s">
        <v>356</v>
      </c>
      <c r="C156" s="137" t="s">
        <v>357</v>
      </c>
      <c r="D156" s="137" t="s">
        <v>358</v>
      </c>
      <c r="E156" s="266" t="s">
        <v>359</v>
      </c>
      <c r="F156" s="266"/>
      <c r="G156" s="267"/>
      <c r="H156" s="268"/>
      <c r="I156" s="269"/>
      <c r="J156" s="138" t="s">
        <v>367</v>
      </c>
      <c r="K156" s="139"/>
      <c r="L156" s="139"/>
      <c r="M156" s="140"/>
      <c r="N156" s="109"/>
      <c r="V156" s="141"/>
    </row>
    <row r="157" spans="1:22" ht="13.5" thickBot="1">
      <c r="A157" s="262"/>
      <c r="B157" s="142"/>
      <c r="C157" s="142"/>
      <c r="D157" s="143"/>
      <c r="E157" s="144" t="s">
        <v>363</v>
      </c>
      <c r="F157" s="145"/>
      <c r="G157" s="243"/>
      <c r="H157" s="244"/>
      <c r="I157" s="245"/>
      <c r="J157" s="138" t="s">
        <v>368</v>
      </c>
      <c r="K157" s="139"/>
      <c r="L157" s="139"/>
      <c r="M157" s="140"/>
      <c r="N157" s="109"/>
      <c r="V157" s="141"/>
    </row>
    <row r="158" spans="1:22" ht="24" thickTop="1" thickBot="1">
      <c r="A158" s="260">
        <f t="shared" ref="A158" si="32">A154+1</f>
        <v>36</v>
      </c>
      <c r="B158" s="127" t="s">
        <v>347</v>
      </c>
      <c r="C158" s="127" t="s">
        <v>348</v>
      </c>
      <c r="D158" s="127" t="s">
        <v>349</v>
      </c>
      <c r="E158" s="234" t="s">
        <v>350</v>
      </c>
      <c r="F158" s="234"/>
      <c r="G158" s="234" t="s">
        <v>341</v>
      </c>
      <c r="H158" s="235"/>
      <c r="I158" s="107"/>
      <c r="J158" s="128" t="s">
        <v>366</v>
      </c>
      <c r="K158" s="129"/>
      <c r="L158" s="129"/>
      <c r="M158" s="130"/>
      <c r="N158" s="109"/>
      <c r="V158" s="141"/>
    </row>
    <row r="159" spans="1:22" ht="13.5" thickBot="1">
      <c r="A159" s="261"/>
      <c r="B159" s="132"/>
      <c r="C159" s="132"/>
      <c r="D159" s="133"/>
      <c r="E159" s="132"/>
      <c r="F159" s="132"/>
      <c r="G159" s="263"/>
      <c r="H159" s="264"/>
      <c r="I159" s="265"/>
      <c r="J159" s="134" t="s">
        <v>366</v>
      </c>
      <c r="K159" s="134"/>
      <c r="L159" s="134"/>
      <c r="M159" s="135"/>
      <c r="N159" s="109"/>
      <c r="V159" s="141"/>
    </row>
    <row r="160" spans="1:22" ht="23.25" thickBot="1">
      <c r="A160" s="261"/>
      <c r="B160" s="137" t="s">
        <v>356</v>
      </c>
      <c r="C160" s="137" t="s">
        <v>357</v>
      </c>
      <c r="D160" s="137" t="s">
        <v>358</v>
      </c>
      <c r="E160" s="266" t="s">
        <v>359</v>
      </c>
      <c r="F160" s="266"/>
      <c r="G160" s="267"/>
      <c r="H160" s="268"/>
      <c r="I160" s="269"/>
      <c r="J160" s="138" t="s">
        <v>367</v>
      </c>
      <c r="K160" s="139"/>
      <c r="L160" s="139"/>
      <c r="M160" s="140"/>
      <c r="N160" s="109"/>
      <c r="V160" s="141"/>
    </row>
    <row r="161" spans="1:22" ht="13.5" thickBot="1">
      <c r="A161" s="262"/>
      <c r="B161" s="142"/>
      <c r="C161" s="142"/>
      <c r="D161" s="143"/>
      <c r="E161" s="144" t="s">
        <v>363</v>
      </c>
      <c r="F161" s="145"/>
      <c r="G161" s="243"/>
      <c r="H161" s="244"/>
      <c r="I161" s="245"/>
      <c r="J161" s="138" t="s">
        <v>368</v>
      </c>
      <c r="K161" s="139"/>
      <c r="L161" s="139"/>
      <c r="M161" s="140"/>
      <c r="N161" s="109"/>
      <c r="V161" s="141"/>
    </row>
    <row r="162" spans="1:22" ht="24" thickTop="1" thickBot="1">
      <c r="A162" s="260">
        <f t="shared" ref="A162" si="33">A158+1</f>
        <v>37</v>
      </c>
      <c r="B162" s="127" t="s">
        <v>347</v>
      </c>
      <c r="C162" s="127" t="s">
        <v>348</v>
      </c>
      <c r="D162" s="127" t="s">
        <v>349</v>
      </c>
      <c r="E162" s="234" t="s">
        <v>350</v>
      </c>
      <c r="F162" s="234"/>
      <c r="G162" s="234" t="s">
        <v>341</v>
      </c>
      <c r="H162" s="235"/>
      <c r="I162" s="107"/>
      <c r="J162" s="128" t="s">
        <v>366</v>
      </c>
      <c r="K162" s="129"/>
      <c r="L162" s="129"/>
      <c r="M162" s="130"/>
      <c r="N162" s="109"/>
      <c r="V162" s="141"/>
    </row>
    <row r="163" spans="1:22" ht="13.5" thickBot="1">
      <c r="A163" s="261"/>
      <c r="B163" s="132"/>
      <c r="C163" s="132"/>
      <c r="D163" s="133"/>
      <c r="E163" s="132"/>
      <c r="F163" s="132"/>
      <c r="G163" s="263"/>
      <c r="H163" s="264"/>
      <c r="I163" s="265"/>
      <c r="J163" s="134" t="s">
        <v>366</v>
      </c>
      <c r="K163" s="134"/>
      <c r="L163" s="134"/>
      <c r="M163" s="135"/>
      <c r="N163" s="109"/>
      <c r="V163" s="141"/>
    </row>
    <row r="164" spans="1:22" ht="23.25" thickBot="1">
      <c r="A164" s="261"/>
      <c r="B164" s="137" t="s">
        <v>356</v>
      </c>
      <c r="C164" s="137" t="s">
        <v>357</v>
      </c>
      <c r="D164" s="137" t="s">
        <v>358</v>
      </c>
      <c r="E164" s="266" t="s">
        <v>359</v>
      </c>
      <c r="F164" s="266"/>
      <c r="G164" s="267"/>
      <c r="H164" s="268"/>
      <c r="I164" s="269"/>
      <c r="J164" s="138" t="s">
        <v>367</v>
      </c>
      <c r="K164" s="139"/>
      <c r="L164" s="139"/>
      <c r="M164" s="140"/>
      <c r="N164" s="109"/>
      <c r="V164" s="141"/>
    </row>
    <row r="165" spans="1:22" ht="13.5" thickBot="1">
      <c r="A165" s="262"/>
      <c r="B165" s="142"/>
      <c r="C165" s="142"/>
      <c r="D165" s="143"/>
      <c r="E165" s="144" t="s">
        <v>363</v>
      </c>
      <c r="F165" s="145"/>
      <c r="G165" s="243"/>
      <c r="H165" s="244"/>
      <c r="I165" s="245"/>
      <c r="J165" s="138" t="s">
        <v>368</v>
      </c>
      <c r="K165" s="139"/>
      <c r="L165" s="139"/>
      <c r="M165" s="140"/>
      <c r="N165" s="109"/>
      <c r="V165" s="141"/>
    </row>
    <row r="166" spans="1:22" ht="24" thickTop="1" thickBot="1">
      <c r="A166" s="260">
        <f t="shared" ref="A166" si="34">A162+1</f>
        <v>38</v>
      </c>
      <c r="B166" s="127" t="s">
        <v>347</v>
      </c>
      <c r="C166" s="127" t="s">
        <v>348</v>
      </c>
      <c r="D166" s="127" t="s">
        <v>349</v>
      </c>
      <c r="E166" s="234" t="s">
        <v>350</v>
      </c>
      <c r="F166" s="234"/>
      <c r="G166" s="234" t="s">
        <v>341</v>
      </c>
      <c r="H166" s="235"/>
      <c r="I166" s="107"/>
      <c r="J166" s="128" t="s">
        <v>366</v>
      </c>
      <c r="K166" s="129"/>
      <c r="L166" s="129"/>
      <c r="M166" s="130"/>
      <c r="N166" s="109"/>
      <c r="V166" s="141"/>
    </row>
    <row r="167" spans="1:22" ht="13.5" thickBot="1">
      <c r="A167" s="261"/>
      <c r="B167" s="132"/>
      <c r="C167" s="132"/>
      <c r="D167" s="133"/>
      <c r="E167" s="132"/>
      <c r="F167" s="132"/>
      <c r="G167" s="263"/>
      <c r="H167" s="264"/>
      <c r="I167" s="265"/>
      <c r="J167" s="134" t="s">
        <v>366</v>
      </c>
      <c r="K167" s="134"/>
      <c r="L167" s="134"/>
      <c r="M167" s="135"/>
      <c r="N167" s="109"/>
      <c r="V167" s="141"/>
    </row>
    <row r="168" spans="1:22" ht="23.25" thickBot="1">
      <c r="A168" s="261"/>
      <c r="B168" s="137" t="s">
        <v>356</v>
      </c>
      <c r="C168" s="137" t="s">
        <v>357</v>
      </c>
      <c r="D168" s="137" t="s">
        <v>358</v>
      </c>
      <c r="E168" s="266" t="s">
        <v>359</v>
      </c>
      <c r="F168" s="266"/>
      <c r="G168" s="267"/>
      <c r="H168" s="268"/>
      <c r="I168" s="269"/>
      <c r="J168" s="138" t="s">
        <v>367</v>
      </c>
      <c r="K168" s="139"/>
      <c r="L168" s="139"/>
      <c r="M168" s="140"/>
      <c r="N168" s="109"/>
      <c r="V168" s="141"/>
    </row>
    <row r="169" spans="1:22" ht="13.5" thickBot="1">
      <c r="A169" s="262"/>
      <c r="B169" s="142"/>
      <c r="C169" s="142"/>
      <c r="D169" s="143"/>
      <c r="E169" s="144" t="s">
        <v>363</v>
      </c>
      <c r="F169" s="145"/>
      <c r="G169" s="243"/>
      <c r="H169" s="244"/>
      <c r="I169" s="245"/>
      <c r="J169" s="138" t="s">
        <v>368</v>
      </c>
      <c r="K169" s="139"/>
      <c r="L169" s="139"/>
      <c r="M169" s="140"/>
      <c r="N169" s="109"/>
      <c r="V169" s="141"/>
    </row>
    <row r="170" spans="1:22" ht="24" thickTop="1" thickBot="1">
      <c r="A170" s="260">
        <f t="shared" ref="A170" si="35">A166+1</f>
        <v>39</v>
      </c>
      <c r="B170" s="127" t="s">
        <v>347</v>
      </c>
      <c r="C170" s="127" t="s">
        <v>348</v>
      </c>
      <c r="D170" s="127" t="s">
        <v>349</v>
      </c>
      <c r="E170" s="234" t="s">
        <v>350</v>
      </c>
      <c r="F170" s="234"/>
      <c r="G170" s="234" t="s">
        <v>341</v>
      </c>
      <c r="H170" s="235"/>
      <c r="I170" s="107"/>
      <c r="J170" s="128" t="s">
        <v>366</v>
      </c>
      <c r="K170" s="129"/>
      <c r="L170" s="129"/>
      <c r="M170" s="130"/>
      <c r="N170" s="109"/>
      <c r="V170" s="141"/>
    </row>
    <row r="171" spans="1:22" ht="13.5" thickBot="1">
      <c r="A171" s="261"/>
      <c r="B171" s="132"/>
      <c r="C171" s="132"/>
      <c r="D171" s="133"/>
      <c r="E171" s="132"/>
      <c r="F171" s="132"/>
      <c r="G171" s="263"/>
      <c r="H171" s="264"/>
      <c r="I171" s="265"/>
      <c r="J171" s="134" t="s">
        <v>366</v>
      </c>
      <c r="K171" s="134"/>
      <c r="L171" s="134"/>
      <c r="M171" s="135"/>
      <c r="N171" s="109"/>
      <c r="V171" s="141"/>
    </row>
    <row r="172" spans="1:22" ht="23.25" thickBot="1">
      <c r="A172" s="261"/>
      <c r="B172" s="137" t="s">
        <v>356</v>
      </c>
      <c r="C172" s="137" t="s">
        <v>357</v>
      </c>
      <c r="D172" s="137" t="s">
        <v>358</v>
      </c>
      <c r="E172" s="266" t="s">
        <v>359</v>
      </c>
      <c r="F172" s="266"/>
      <c r="G172" s="267"/>
      <c r="H172" s="268"/>
      <c r="I172" s="269"/>
      <c r="J172" s="138" t="s">
        <v>367</v>
      </c>
      <c r="K172" s="139"/>
      <c r="L172" s="139"/>
      <c r="M172" s="140"/>
      <c r="N172" s="109"/>
      <c r="V172" s="141"/>
    </row>
    <row r="173" spans="1:22" ht="13.5" thickBot="1">
      <c r="A173" s="262"/>
      <c r="B173" s="142"/>
      <c r="C173" s="142"/>
      <c r="D173" s="143"/>
      <c r="E173" s="144" t="s">
        <v>363</v>
      </c>
      <c r="F173" s="145"/>
      <c r="G173" s="243"/>
      <c r="H173" s="244"/>
      <c r="I173" s="245"/>
      <c r="J173" s="138" t="s">
        <v>368</v>
      </c>
      <c r="K173" s="139"/>
      <c r="L173" s="139"/>
      <c r="M173" s="140"/>
      <c r="N173" s="109"/>
      <c r="V173" s="141"/>
    </row>
    <row r="174" spans="1:22" ht="24" thickTop="1" thickBot="1">
      <c r="A174" s="260">
        <f t="shared" ref="A174" si="36">A170+1</f>
        <v>40</v>
      </c>
      <c r="B174" s="127" t="s">
        <v>347</v>
      </c>
      <c r="C174" s="127" t="s">
        <v>348</v>
      </c>
      <c r="D174" s="127" t="s">
        <v>349</v>
      </c>
      <c r="E174" s="234" t="s">
        <v>350</v>
      </c>
      <c r="F174" s="234"/>
      <c r="G174" s="234" t="s">
        <v>341</v>
      </c>
      <c r="H174" s="235"/>
      <c r="I174" s="107"/>
      <c r="J174" s="128" t="s">
        <v>366</v>
      </c>
      <c r="K174" s="129"/>
      <c r="L174" s="129"/>
      <c r="M174" s="130"/>
      <c r="N174" s="109"/>
      <c r="V174" s="141"/>
    </row>
    <row r="175" spans="1:22" ht="13.5" thickBot="1">
      <c r="A175" s="261"/>
      <c r="B175" s="132"/>
      <c r="C175" s="132"/>
      <c r="D175" s="133"/>
      <c r="E175" s="132"/>
      <c r="F175" s="132"/>
      <c r="G175" s="263"/>
      <c r="H175" s="264"/>
      <c r="I175" s="265"/>
      <c r="J175" s="134" t="s">
        <v>366</v>
      </c>
      <c r="K175" s="134"/>
      <c r="L175" s="134"/>
      <c r="M175" s="135"/>
      <c r="N175" s="109"/>
      <c r="V175" s="141"/>
    </row>
    <row r="176" spans="1:22" ht="23.25" thickBot="1">
      <c r="A176" s="261"/>
      <c r="B176" s="137" t="s">
        <v>356</v>
      </c>
      <c r="C176" s="137" t="s">
        <v>357</v>
      </c>
      <c r="D176" s="137" t="s">
        <v>358</v>
      </c>
      <c r="E176" s="266" t="s">
        <v>359</v>
      </c>
      <c r="F176" s="266"/>
      <c r="G176" s="267"/>
      <c r="H176" s="268"/>
      <c r="I176" s="269"/>
      <c r="J176" s="138" t="s">
        <v>367</v>
      </c>
      <c r="K176" s="139"/>
      <c r="L176" s="139"/>
      <c r="M176" s="140"/>
      <c r="N176" s="109"/>
      <c r="V176" s="141"/>
    </row>
    <row r="177" spans="1:22" ht="13.5" thickBot="1">
      <c r="A177" s="262"/>
      <c r="B177" s="142"/>
      <c r="C177" s="142"/>
      <c r="D177" s="143"/>
      <c r="E177" s="144" t="s">
        <v>363</v>
      </c>
      <c r="F177" s="145"/>
      <c r="G177" s="243"/>
      <c r="H177" s="244"/>
      <c r="I177" s="245"/>
      <c r="J177" s="138" t="s">
        <v>368</v>
      </c>
      <c r="K177" s="139"/>
      <c r="L177" s="139"/>
      <c r="M177" s="140"/>
      <c r="N177" s="109"/>
      <c r="V177" s="141"/>
    </row>
    <row r="178" spans="1:22" ht="24" thickTop="1" thickBot="1">
      <c r="A178" s="260">
        <f t="shared" ref="A178" si="37">A174+1</f>
        <v>41</v>
      </c>
      <c r="B178" s="127" t="s">
        <v>347</v>
      </c>
      <c r="C178" s="127" t="s">
        <v>348</v>
      </c>
      <c r="D178" s="127" t="s">
        <v>349</v>
      </c>
      <c r="E178" s="234" t="s">
        <v>350</v>
      </c>
      <c r="F178" s="234"/>
      <c r="G178" s="234" t="s">
        <v>341</v>
      </c>
      <c r="H178" s="235"/>
      <c r="I178" s="107"/>
      <c r="J178" s="128" t="s">
        <v>366</v>
      </c>
      <c r="K178" s="129"/>
      <c r="L178" s="129"/>
      <c r="M178" s="130"/>
      <c r="N178" s="109"/>
      <c r="V178" s="141"/>
    </row>
    <row r="179" spans="1:22" ht="13.5" thickBot="1">
      <c r="A179" s="261"/>
      <c r="B179" s="132"/>
      <c r="C179" s="132"/>
      <c r="D179" s="133"/>
      <c r="E179" s="132"/>
      <c r="F179" s="132"/>
      <c r="G179" s="263"/>
      <c r="H179" s="264"/>
      <c r="I179" s="265"/>
      <c r="J179" s="134" t="s">
        <v>366</v>
      </c>
      <c r="K179" s="134"/>
      <c r="L179" s="134"/>
      <c r="M179" s="135"/>
      <c r="N179" s="109"/>
      <c r="V179" s="141">
        <f>G179</f>
        <v>0</v>
      </c>
    </row>
    <row r="180" spans="1:22" ht="23.25" thickBot="1">
      <c r="A180" s="261"/>
      <c r="B180" s="137" t="s">
        <v>356</v>
      </c>
      <c r="C180" s="137" t="s">
        <v>357</v>
      </c>
      <c r="D180" s="137" t="s">
        <v>358</v>
      </c>
      <c r="E180" s="266" t="s">
        <v>359</v>
      </c>
      <c r="F180" s="266"/>
      <c r="G180" s="267"/>
      <c r="H180" s="268"/>
      <c r="I180" s="269"/>
      <c r="J180" s="138" t="s">
        <v>367</v>
      </c>
      <c r="K180" s="139"/>
      <c r="L180" s="139"/>
      <c r="M180" s="140"/>
      <c r="N180" s="109"/>
      <c r="V180" s="141"/>
    </row>
    <row r="181" spans="1:22" ht="13.5" thickBot="1">
      <c r="A181" s="262"/>
      <c r="B181" s="142"/>
      <c r="C181" s="142"/>
      <c r="D181" s="143"/>
      <c r="E181" s="144" t="s">
        <v>363</v>
      </c>
      <c r="F181" s="145"/>
      <c r="G181" s="243"/>
      <c r="H181" s="244"/>
      <c r="I181" s="245"/>
      <c r="J181" s="138" t="s">
        <v>368</v>
      </c>
      <c r="K181" s="139"/>
      <c r="L181" s="139"/>
      <c r="M181" s="140"/>
      <c r="N181" s="109"/>
      <c r="V181" s="141"/>
    </row>
    <row r="182" spans="1:22" ht="24" thickTop="1" thickBot="1">
      <c r="A182" s="260">
        <f t="shared" ref="A182" si="38">A178+1</f>
        <v>42</v>
      </c>
      <c r="B182" s="127" t="s">
        <v>347</v>
      </c>
      <c r="C182" s="127" t="s">
        <v>348</v>
      </c>
      <c r="D182" s="127" t="s">
        <v>349</v>
      </c>
      <c r="E182" s="234" t="s">
        <v>350</v>
      </c>
      <c r="F182" s="234"/>
      <c r="G182" s="234" t="s">
        <v>341</v>
      </c>
      <c r="H182" s="235"/>
      <c r="I182" s="107"/>
      <c r="J182" s="128" t="s">
        <v>366</v>
      </c>
      <c r="K182" s="129"/>
      <c r="L182" s="129"/>
      <c r="M182" s="130"/>
      <c r="N182" s="109"/>
      <c r="V182" s="141"/>
    </row>
    <row r="183" spans="1:22" ht="13.5" thickBot="1">
      <c r="A183" s="261"/>
      <c r="B183" s="132"/>
      <c r="C183" s="132"/>
      <c r="D183" s="133"/>
      <c r="E183" s="132"/>
      <c r="F183" s="132"/>
      <c r="G183" s="263"/>
      <c r="H183" s="264"/>
      <c r="I183" s="265"/>
      <c r="J183" s="134" t="s">
        <v>366</v>
      </c>
      <c r="K183" s="134"/>
      <c r="L183" s="134"/>
      <c r="M183" s="135"/>
      <c r="N183" s="109"/>
      <c r="V183" s="141">
        <f>G183</f>
        <v>0</v>
      </c>
    </row>
    <row r="184" spans="1:22" ht="23.25" thickBot="1">
      <c r="A184" s="261"/>
      <c r="B184" s="137" t="s">
        <v>356</v>
      </c>
      <c r="C184" s="137" t="s">
        <v>357</v>
      </c>
      <c r="D184" s="137" t="s">
        <v>358</v>
      </c>
      <c r="E184" s="266" t="s">
        <v>359</v>
      </c>
      <c r="F184" s="266"/>
      <c r="G184" s="267"/>
      <c r="H184" s="268"/>
      <c r="I184" s="269"/>
      <c r="J184" s="138" t="s">
        <v>367</v>
      </c>
      <c r="K184" s="139"/>
      <c r="L184" s="139"/>
      <c r="M184" s="140"/>
      <c r="N184" s="109"/>
      <c r="V184" s="141"/>
    </row>
    <row r="185" spans="1:22" ht="13.5" thickBot="1">
      <c r="A185" s="262"/>
      <c r="B185" s="142"/>
      <c r="C185" s="142"/>
      <c r="D185" s="143"/>
      <c r="E185" s="144" t="s">
        <v>363</v>
      </c>
      <c r="F185" s="145"/>
      <c r="G185" s="243"/>
      <c r="H185" s="244"/>
      <c r="I185" s="245"/>
      <c r="J185" s="138" t="s">
        <v>368</v>
      </c>
      <c r="K185" s="139"/>
      <c r="L185" s="139"/>
      <c r="M185" s="140"/>
      <c r="N185" s="109"/>
      <c r="V185" s="141"/>
    </row>
    <row r="186" spans="1:22" ht="24" thickTop="1" thickBot="1">
      <c r="A186" s="260">
        <f t="shared" ref="A186" si="39">A182+1</f>
        <v>43</v>
      </c>
      <c r="B186" s="127" t="s">
        <v>347</v>
      </c>
      <c r="C186" s="127" t="s">
        <v>348</v>
      </c>
      <c r="D186" s="127" t="s">
        <v>349</v>
      </c>
      <c r="E186" s="234" t="s">
        <v>350</v>
      </c>
      <c r="F186" s="234"/>
      <c r="G186" s="234" t="s">
        <v>341</v>
      </c>
      <c r="H186" s="235"/>
      <c r="I186" s="107"/>
      <c r="J186" s="128" t="s">
        <v>366</v>
      </c>
      <c r="K186" s="129"/>
      <c r="L186" s="129"/>
      <c r="M186" s="130"/>
      <c r="N186" s="109"/>
      <c r="V186" s="141"/>
    </row>
    <row r="187" spans="1:22" ht="13.5" thickBot="1">
      <c r="A187" s="261"/>
      <c r="B187" s="132"/>
      <c r="C187" s="132"/>
      <c r="D187" s="133"/>
      <c r="E187" s="132"/>
      <c r="F187" s="132"/>
      <c r="G187" s="263"/>
      <c r="H187" s="264"/>
      <c r="I187" s="265"/>
      <c r="J187" s="134" t="s">
        <v>366</v>
      </c>
      <c r="K187" s="134"/>
      <c r="L187" s="134"/>
      <c r="M187" s="135"/>
      <c r="N187" s="109"/>
      <c r="V187" s="141">
        <f>G187</f>
        <v>0</v>
      </c>
    </row>
    <row r="188" spans="1:22" ht="23.25" thickBot="1">
      <c r="A188" s="261"/>
      <c r="B188" s="137" t="s">
        <v>356</v>
      </c>
      <c r="C188" s="137" t="s">
        <v>357</v>
      </c>
      <c r="D188" s="137" t="s">
        <v>358</v>
      </c>
      <c r="E188" s="266" t="s">
        <v>359</v>
      </c>
      <c r="F188" s="266"/>
      <c r="G188" s="267"/>
      <c r="H188" s="268"/>
      <c r="I188" s="269"/>
      <c r="J188" s="138" t="s">
        <v>367</v>
      </c>
      <c r="K188" s="139"/>
      <c r="L188" s="139"/>
      <c r="M188" s="140"/>
      <c r="N188" s="109"/>
      <c r="V188" s="141"/>
    </row>
    <row r="189" spans="1:22" ht="13.5" thickBot="1">
      <c r="A189" s="262"/>
      <c r="B189" s="142"/>
      <c r="C189" s="142"/>
      <c r="D189" s="143"/>
      <c r="E189" s="144" t="s">
        <v>363</v>
      </c>
      <c r="F189" s="145"/>
      <c r="G189" s="243"/>
      <c r="H189" s="244"/>
      <c r="I189" s="245"/>
      <c r="J189" s="138" t="s">
        <v>368</v>
      </c>
      <c r="K189" s="139"/>
      <c r="L189" s="139"/>
      <c r="M189" s="140"/>
      <c r="N189" s="109"/>
      <c r="V189" s="141"/>
    </row>
    <row r="190" spans="1:22" ht="24" thickTop="1" thickBot="1">
      <c r="A190" s="260">
        <f t="shared" ref="A190" si="40">A186+1</f>
        <v>44</v>
      </c>
      <c r="B190" s="127" t="s">
        <v>347</v>
      </c>
      <c r="C190" s="127" t="s">
        <v>348</v>
      </c>
      <c r="D190" s="127" t="s">
        <v>349</v>
      </c>
      <c r="E190" s="234" t="s">
        <v>350</v>
      </c>
      <c r="F190" s="234"/>
      <c r="G190" s="234" t="s">
        <v>341</v>
      </c>
      <c r="H190" s="235"/>
      <c r="I190" s="107"/>
      <c r="J190" s="128" t="s">
        <v>366</v>
      </c>
      <c r="K190" s="129"/>
      <c r="L190" s="129"/>
      <c r="M190" s="130"/>
      <c r="N190" s="109"/>
      <c r="V190" s="141"/>
    </row>
    <row r="191" spans="1:22" ht="13.5" thickBot="1">
      <c r="A191" s="261"/>
      <c r="B191" s="132"/>
      <c r="C191" s="132"/>
      <c r="D191" s="133"/>
      <c r="E191" s="132"/>
      <c r="F191" s="132"/>
      <c r="G191" s="263"/>
      <c r="H191" s="264"/>
      <c r="I191" s="265"/>
      <c r="J191" s="134" t="s">
        <v>366</v>
      </c>
      <c r="K191" s="134"/>
      <c r="L191" s="134"/>
      <c r="M191" s="135"/>
      <c r="N191" s="109"/>
      <c r="V191" s="141">
        <f>G191</f>
        <v>0</v>
      </c>
    </row>
    <row r="192" spans="1:22" ht="23.25" thickBot="1">
      <c r="A192" s="261"/>
      <c r="B192" s="137" t="s">
        <v>356</v>
      </c>
      <c r="C192" s="137" t="s">
        <v>357</v>
      </c>
      <c r="D192" s="137" t="s">
        <v>358</v>
      </c>
      <c r="E192" s="266" t="s">
        <v>359</v>
      </c>
      <c r="F192" s="266"/>
      <c r="G192" s="267"/>
      <c r="H192" s="268"/>
      <c r="I192" s="269"/>
      <c r="J192" s="138" t="s">
        <v>367</v>
      </c>
      <c r="K192" s="139"/>
      <c r="L192" s="139"/>
      <c r="M192" s="140"/>
      <c r="N192" s="109"/>
      <c r="V192" s="141"/>
    </row>
    <row r="193" spans="1:22" ht="13.5" thickBot="1">
      <c r="A193" s="262"/>
      <c r="B193" s="142"/>
      <c r="C193" s="142"/>
      <c r="D193" s="143"/>
      <c r="E193" s="144" t="s">
        <v>363</v>
      </c>
      <c r="F193" s="145"/>
      <c r="G193" s="243"/>
      <c r="H193" s="244"/>
      <c r="I193" s="245"/>
      <c r="J193" s="138" t="s">
        <v>368</v>
      </c>
      <c r="K193" s="139"/>
      <c r="L193" s="139"/>
      <c r="M193" s="140"/>
      <c r="N193" s="109"/>
      <c r="V193" s="141"/>
    </row>
    <row r="194" spans="1:22" ht="24" thickTop="1" thickBot="1">
      <c r="A194" s="260">
        <f t="shared" ref="A194" si="41">A190+1</f>
        <v>45</v>
      </c>
      <c r="B194" s="127" t="s">
        <v>347</v>
      </c>
      <c r="C194" s="127" t="s">
        <v>348</v>
      </c>
      <c r="D194" s="127" t="s">
        <v>349</v>
      </c>
      <c r="E194" s="234" t="s">
        <v>350</v>
      </c>
      <c r="F194" s="234"/>
      <c r="G194" s="234" t="s">
        <v>341</v>
      </c>
      <c r="H194" s="235"/>
      <c r="I194" s="107"/>
      <c r="J194" s="128" t="s">
        <v>366</v>
      </c>
      <c r="K194" s="129"/>
      <c r="L194" s="129"/>
      <c r="M194" s="130"/>
      <c r="N194" s="109"/>
      <c r="V194" s="141"/>
    </row>
    <row r="195" spans="1:22" ht="13.5" thickBot="1">
      <c r="A195" s="261"/>
      <c r="B195" s="132"/>
      <c r="C195" s="132"/>
      <c r="D195" s="133"/>
      <c r="E195" s="132"/>
      <c r="F195" s="132"/>
      <c r="G195" s="263"/>
      <c r="H195" s="264"/>
      <c r="I195" s="265"/>
      <c r="J195" s="134" t="s">
        <v>366</v>
      </c>
      <c r="K195" s="134"/>
      <c r="L195" s="134"/>
      <c r="M195" s="135"/>
      <c r="N195" s="109"/>
      <c r="V195" s="141">
        <f>G195</f>
        <v>0</v>
      </c>
    </row>
    <row r="196" spans="1:22" ht="23.25" thickBot="1">
      <c r="A196" s="261"/>
      <c r="B196" s="137" t="s">
        <v>356</v>
      </c>
      <c r="C196" s="137" t="s">
        <v>357</v>
      </c>
      <c r="D196" s="137" t="s">
        <v>358</v>
      </c>
      <c r="E196" s="266" t="s">
        <v>359</v>
      </c>
      <c r="F196" s="266"/>
      <c r="G196" s="267"/>
      <c r="H196" s="268"/>
      <c r="I196" s="269"/>
      <c r="J196" s="138" t="s">
        <v>367</v>
      </c>
      <c r="K196" s="139"/>
      <c r="L196" s="139"/>
      <c r="M196" s="140"/>
      <c r="N196" s="109"/>
      <c r="V196" s="141"/>
    </row>
    <row r="197" spans="1:22" ht="13.5" thickBot="1">
      <c r="A197" s="262"/>
      <c r="B197" s="142"/>
      <c r="C197" s="142"/>
      <c r="D197" s="143"/>
      <c r="E197" s="144" t="s">
        <v>363</v>
      </c>
      <c r="F197" s="145"/>
      <c r="G197" s="243"/>
      <c r="H197" s="244"/>
      <c r="I197" s="245"/>
      <c r="J197" s="138" t="s">
        <v>368</v>
      </c>
      <c r="K197" s="139"/>
      <c r="L197" s="139"/>
      <c r="M197" s="140"/>
      <c r="N197" s="109"/>
      <c r="V197" s="141"/>
    </row>
    <row r="198" spans="1:22" ht="24" thickTop="1" thickBot="1">
      <c r="A198" s="260">
        <f t="shared" ref="A198" si="42">A194+1</f>
        <v>46</v>
      </c>
      <c r="B198" s="127" t="s">
        <v>347</v>
      </c>
      <c r="C198" s="127" t="s">
        <v>348</v>
      </c>
      <c r="D198" s="127" t="s">
        <v>349</v>
      </c>
      <c r="E198" s="234" t="s">
        <v>350</v>
      </c>
      <c r="F198" s="234"/>
      <c r="G198" s="234" t="s">
        <v>341</v>
      </c>
      <c r="H198" s="235"/>
      <c r="I198" s="107"/>
      <c r="J198" s="128" t="s">
        <v>366</v>
      </c>
      <c r="K198" s="129"/>
      <c r="L198" s="129"/>
      <c r="M198" s="130"/>
      <c r="N198" s="109"/>
      <c r="V198" s="141"/>
    </row>
    <row r="199" spans="1:22" ht="13.5" thickBot="1">
      <c r="A199" s="261"/>
      <c r="B199" s="132"/>
      <c r="C199" s="132"/>
      <c r="D199" s="133"/>
      <c r="E199" s="132"/>
      <c r="F199" s="132"/>
      <c r="G199" s="263"/>
      <c r="H199" s="264"/>
      <c r="I199" s="265"/>
      <c r="J199" s="134" t="s">
        <v>366</v>
      </c>
      <c r="K199" s="134"/>
      <c r="L199" s="134"/>
      <c r="M199" s="135"/>
      <c r="N199" s="109"/>
      <c r="V199" s="141">
        <f>G199</f>
        <v>0</v>
      </c>
    </row>
    <row r="200" spans="1:22" ht="23.25" thickBot="1">
      <c r="A200" s="261"/>
      <c r="B200" s="137" t="s">
        <v>356</v>
      </c>
      <c r="C200" s="137" t="s">
        <v>357</v>
      </c>
      <c r="D200" s="137" t="s">
        <v>358</v>
      </c>
      <c r="E200" s="266" t="s">
        <v>359</v>
      </c>
      <c r="F200" s="266"/>
      <c r="G200" s="267"/>
      <c r="H200" s="268"/>
      <c r="I200" s="269"/>
      <c r="J200" s="138" t="s">
        <v>367</v>
      </c>
      <c r="K200" s="139"/>
      <c r="L200" s="139"/>
      <c r="M200" s="140"/>
      <c r="N200" s="109"/>
      <c r="V200" s="141"/>
    </row>
    <row r="201" spans="1:22" ht="13.5" thickBot="1">
      <c r="A201" s="262"/>
      <c r="B201" s="142"/>
      <c r="C201" s="142"/>
      <c r="D201" s="143"/>
      <c r="E201" s="144" t="s">
        <v>363</v>
      </c>
      <c r="F201" s="145"/>
      <c r="G201" s="243"/>
      <c r="H201" s="244"/>
      <c r="I201" s="245"/>
      <c r="J201" s="138" t="s">
        <v>368</v>
      </c>
      <c r="K201" s="139"/>
      <c r="L201" s="139"/>
      <c r="M201" s="140"/>
      <c r="N201" s="109"/>
      <c r="V201" s="141"/>
    </row>
    <row r="202" spans="1:22" ht="24" thickTop="1" thickBot="1">
      <c r="A202" s="260">
        <f t="shared" ref="A202" si="43">A198+1</f>
        <v>47</v>
      </c>
      <c r="B202" s="127" t="s">
        <v>347</v>
      </c>
      <c r="C202" s="127" t="s">
        <v>348</v>
      </c>
      <c r="D202" s="127" t="s">
        <v>349</v>
      </c>
      <c r="E202" s="234" t="s">
        <v>350</v>
      </c>
      <c r="F202" s="234"/>
      <c r="G202" s="234" t="s">
        <v>341</v>
      </c>
      <c r="H202" s="235"/>
      <c r="I202" s="107"/>
      <c r="J202" s="128" t="s">
        <v>366</v>
      </c>
      <c r="K202" s="129"/>
      <c r="L202" s="129"/>
      <c r="M202" s="130"/>
      <c r="N202" s="109"/>
      <c r="V202" s="141"/>
    </row>
    <row r="203" spans="1:22" ht="13.5" thickBot="1">
      <c r="A203" s="261"/>
      <c r="B203" s="132"/>
      <c r="C203" s="132"/>
      <c r="D203" s="133"/>
      <c r="E203" s="132"/>
      <c r="F203" s="132"/>
      <c r="G203" s="263"/>
      <c r="H203" s="264"/>
      <c r="I203" s="265"/>
      <c r="J203" s="134" t="s">
        <v>366</v>
      </c>
      <c r="K203" s="134"/>
      <c r="L203" s="134"/>
      <c r="M203" s="135"/>
      <c r="N203" s="109"/>
      <c r="V203" s="141">
        <f>G203</f>
        <v>0</v>
      </c>
    </row>
    <row r="204" spans="1:22" ht="23.25" thickBot="1">
      <c r="A204" s="261"/>
      <c r="B204" s="137" t="s">
        <v>356</v>
      </c>
      <c r="C204" s="137" t="s">
        <v>357</v>
      </c>
      <c r="D204" s="137" t="s">
        <v>358</v>
      </c>
      <c r="E204" s="266" t="s">
        <v>359</v>
      </c>
      <c r="F204" s="266"/>
      <c r="G204" s="267"/>
      <c r="H204" s="268"/>
      <c r="I204" s="269"/>
      <c r="J204" s="138" t="s">
        <v>367</v>
      </c>
      <c r="K204" s="139"/>
      <c r="L204" s="139"/>
      <c r="M204" s="140"/>
      <c r="N204" s="109"/>
      <c r="V204" s="141"/>
    </row>
    <row r="205" spans="1:22" ht="13.5" thickBot="1">
      <c r="A205" s="262"/>
      <c r="B205" s="142"/>
      <c r="C205" s="142"/>
      <c r="D205" s="143"/>
      <c r="E205" s="144" t="s">
        <v>363</v>
      </c>
      <c r="F205" s="145"/>
      <c r="G205" s="243"/>
      <c r="H205" s="244"/>
      <c r="I205" s="245"/>
      <c r="J205" s="138" t="s">
        <v>368</v>
      </c>
      <c r="K205" s="139"/>
      <c r="L205" s="139"/>
      <c r="M205" s="140"/>
      <c r="N205" s="109"/>
      <c r="V205" s="141"/>
    </row>
    <row r="206" spans="1:22" ht="24" thickTop="1" thickBot="1">
      <c r="A206" s="260">
        <f t="shared" ref="A206" si="44">A202+1</f>
        <v>48</v>
      </c>
      <c r="B206" s="127" t="s">
        <v>347</v>
      </c>
      <c r="C206" s="127" t="s">
        <v>348</v>
      </c>
      <c r="D206" s="127" t="s">
        <v>349</v>
      </c>
      <c r="E206" s="234" t="s">
        <v>350</v>
      </c>
      <c r="F206" s="234"/>
      <c r="G206" s="234" t="s">
        <v>341</v>
      </c>
      <c r="H206" s="235"/>
      <c r="I206" s="107"/>
      <c r="J206" s="128" t="s">
        <v>366</v>
      </c>
      <c r="K206" s="129"/>
      <c r="L206" s="129"/>
      <c r="M206" s="130"/>
      <c r="N206" s="109"/>
      <c r="V206" s="141"/>
    </row>
    <row r="207" spans="1:22" ht="13.5" thickBot="1">
      <c r="A207" s="261"/>
      <c r="B207" s="132"/>
      <c r="C207" s="132"/>
      <c r="D207" s="133"/>
      <c r="E207" s="132"/>
      <c r="F207" s="132"/>
      <c r="G207" s="263"/>
      <c r="H207" s="264"/>
      <c r="I207" s="265"/>
      <c r="J207" s="134" t="s">
        <v>366</v>
      </c>
      <c r="K207" s="134"/>
      <c r="L207" s="134"/>
      <c r="M207" s="135"/>
      <c r="N207" s="109"/>
      <c r="V207" s="141">
        <f>G207</f>
        <v>0</v>
      </c>
    </row>
    <row r="208" spans="1:22" ht="23.25" thickBot="1">
      <c r="A208" s="261"/>
      <c r="B208" s="137" t="s">
        <v>356</v>
      </c>
      <c r="C208" s="137" t="s">
        <v>357</v>
      </c>
      <c r="D208" s="137" t="s">
        <v>358</v>
      </c>
      <c r="E208" s="266" t="s">
        <v>359</v>
      </c>
      <c r="F208" s="266"/>
      <c r="G208" s="267"/>
      <c r="H208" s="268"/>
      <c r="I208" s="269"/>
      <c r="J208" s="138" t="s">
        <v>367</v>
      </c>
      <c r="K208" s="139"/>
      <c r="L208" s="139"/>
      <c r="M208" s="140"/>
      <c r="N208" s="109"/>
      <c r="V208" s="141"/>
    </row>
    <row r="209" spans="1:22" ht="13.5" thickBot="1">
      <c r="A209" s="262"/>
      <c r="B209" s="142"/>
      <c r="C209" s="142"/>
      <c r="D209" s="143"/>
      <c r="E209" s="144" t="s">
        <v>363</v>
      </c>
      <c r="F209" s="145"/>
      <c r="G209" s="243"/>
      <c r="H209" s="244"/>
      <c r="I209" s="245"/>
      <c r="J209" s="138" t="s">
        <v>368</v>
      </c>
      <c r="K209" s="139"/>
      <c r="L209" s="139"/>
      <c r="M209" s="140"/>
      <c r="N209" s="109"/>
      <c r="V209" s="141"/>
    </row>
    <row r="210" spans="1:22" ht="24" thickTop="1" thickBot="1">
      <c r="A210" s="260">
        <f t="shared" ref="A210" si="45">A206+1</f>
        <v>49</v>
      </c>
      <c r="B210" s="127" t="s">
        <v>347</v>
      </c>
      <c r="C210" s="127" t="s">
        <v>348</v>
      </c>
      <c r="D210" s="127" t="s">
        <v>349</v>
      </c>
      <c r="E210" s="234" t="s">
        <v>350</v>
      </c>
      <c r="F210" s="234"/>
      <c r="G210" s="234" t="s">
        <v>341</v>
      </c>
      <c r="H210" s="235"/>
      <c r="I210" s="107"/>
      <c r="J210" s="128" t="s">
        <v>366</v>
      </c>
      <c r="K210" s="129"/>
      <c r="L210" s="129"/>
      <c r="M210" s="130"/>
      <c r="N210" s="109"/>
      <c r="V210" s="141"/>
    </row>
    <row r="211" spans="1:22" ht="13.5" thickBot="1">
      <c r="A211" s="261"/>
      <c r="B211" s="132"/>
      <c r="C211" s="132"/>
      <c r="D211" s="133"/>
      <c r="E211" s="132"/>
      <c r="F211" s="132"/>
      <c r="G211" s="263"/>
      <c r="H211" s="264"/>
      <c r="I211" s="265"/>
      <c r="J211" s="134" t="s">
        <v>366</v>
      </c>
      <c r="K211" s="134"/>
      <c r="L211" s="134"/>
      <c r="M211" s="135"/>
      <c r="N211" s="109"/>
      <c r="V211" s="141">
        <f>G211</f>
        <v>0</v>
      </c>
    </row>
    <row r="212" spans="1:22" ht="23.25" thickBot="1">
      <c r="A212" s="261"/>
      <c r="B212" s="137" t="s">
        <v>356</v>
      </c>
      <c r="C212" s="137" t="s">
        <v>357</v>
      </c>
      <c r="D212" s="137" t="s">
        <v>358</v>
      </c>
      <c r="E212" s="266" t="s">
        <v>359</v>
      </c>
      <c r="F212" s="266"/>
      <c r="G212" s="267"/>
      <c r="H212" s="268"/>
      <c r="I212" s="269"/>
      <c r="J212" s="138" t="s">
        <v>367</v>
      </c>
      <c r="K212" s="139"/>
      <c r="L212" s="139"/>
      <c r="M212" s="140"/>
      <c r="N212" s="109"/>
      <c r="V212" s="141"/>
    </row>
    <row r="213" spans="1:22" ht="13.5" thickBot="1">
      <c r="A213" s="262"/>
      <c r="B213" s="142"/>
      <c r="C213" s="142"/>
      <c r="D213" s="143"/>
      <c r="E213" s="144" t="s">
        <v>363</v>
      </c>
      <c r="F213" s="145"/>
      <c r="G213" s="243"/>
      <c r="H213" s="244"/>
      <c r="I213" s="245"/>
      <c r="J213" s="138" t="s">
        <v>368</v>
      </c>
      <c r="K213" s="139"/>
      <c r="L213" s="139"/>
      <c r="M213" s="140"/>
      <c r="N213" s="109"/>
      <c r="V213" s="141"/>
    </row>
    <row r="214" spans="1:22" ht="24" thickTop="1" thickBot="1">
      <c r="A214" s="260">
        <f t="shared" ref="A214" si="46">A210+1</f>
        <v>50</v>
      </c>
      <c r="B214" s="127" t="s">
        <v>347</v>
      </c>
      <c r="C214" s="127" t="s">
        <v>348</v>
      </c>
      <c r="D214" s="127" t="s">
        <v>349</v>
      </c>
      <c r="E214" s="234" t="s">
        <v>350</v>
      </c>
      <c r="F214" s="234"/>
      <c r="G214" s="234" t="s">
        <v>341</v>
      </c>
      <c r="H214" s="235"/>
      <c r="I214" s="107"/>
      <c r="J214" s="128" t="s">
        <v>366</v>
      </c>
      <c r="K214" s="129"/>
      <c r="L214" s="129"/>
      <c r="M214" s="130"/>
      <c r="N214" s="109"/>
      <c r="V214" s="141"/>
    </row>
    <row r="215" spans="1:22" ht="13.5" thickBot="1">
      <c r="A215" s="261"/>
      <c r="B215" s="132"/>
      <c r="C215" s="132"/>
      <c r="D215" s="133"/>
      <c r="E215" s="132"/>
      <c r="F215" s="132"/>
      <c r="G215" s="263"/>
      <c r="H215" s="264"/>
      <c r="I215" s="265"/>
      <c r="J215" s="134" t="s">
        <v>366</v>
      </c>
      <c r="K215" s="134"/>
      <c r="L215" s="134"/>
      <c r="M215" s="135"/>
      <c r="N215" s="109"/>
      <c r="V215" s="141">
        <f>G215</f>
        <v>0</v>
      </c>
    </row>
    <row r="216" spans="1:22" ht="23.25" thickBot="1">
      <c r="A216" s="261"/>
      <c r="B216" s="137" t="s">
        <v>356</v>
      </c>
      <c r="C216" s="137" t="s">
        <v>357</v>
      </c>
      <c r="D216" s="137" t="s">
        <v>358</v>
      </c>
      <c r="E216" s="266" t="s">
        <v>359</v>
      </c>
      <c r="F216" s="266"/>
      <c r="G216" s="267"/>
      <c r="H216" s="268"/>
      <c r="I216" s="269"/>
      <c r="J216" s="138" t="s">
        <v>367</v>
      </c>
      <c r="K216" s="139"/>
      <c r="L216" s="139"/>
      <c r="M216" s="140"/>
      <c r="N216" s="109"/>
      <c r="V216" s="141"/>
    </row>
    <row r="217" spans="1:22" ht="13.5" thickBot="1">
      <c r="A217" s="262"/>
      <c r="B217" s="142"/>
      <c r="C217" s="142"/>
      <c r="D217" s="143"/>
      <c r="E217" s="144" t="s">
        <v>363</v>
      </c>
      <c r="F217" s="145"/>
      <c r="G217" s="243"/>
      <c r="H217" s="244"/>
      <c r="I217" s="245"/>
      <c r="J217" s="138" t="s">
        <v>368</v>
      </c>
      <c r="K217" s="139"/>
      <c r="L217" s="139"/>
      <c r="M217" s="140"/>
      <c r="N217" s="109"/>
      <c r="V217" s="141"/>
    </row>
    <row r="218" spans="1:22" ht="24" thickTop="1" thickBot="1">
      <c r="A218" s="260">
        <f t="shared" ref="A218" si="47">A214+1</f>
        <v>51</v>
      </c>
      <c r="B218" s="127" t="s">
        <v>347</v>
      </c>
      <c r="C218" s="127" t="s">
        <v>348</v>
      </c>
      <c r="D218" s="127" t="s">
        <v>349</v>
      </c>
      <c r="E218" s="234" t="s">
        <v>350</v>
      </c>
      <c r="F218" s="234"/>
      <c r="G218" s="234" t="s">
        <v>341</v>
      </c>
      <c r="H218" s="235"/>
      <c r="I218" s="107"/>
      <c r="J218" s="128" t="s">
        <v>366</v>
      </c>
      <c r="K218" s="129"/>
      <c r="L218" s="129"/>
      <c r="M218" s="130"/>
      <c r="N218" s="109"/>
      <c r="V218" s="141"/>
    </row>
    <row r="219" spans="1:22" ht="13.5" thickBot="1">
      <c r="A219" s="261"/>
      <c r="B219" s="132"/>
      <c r="C219" s="132"/>
      <c r="D219" s="133"/>
      <c r="E219" s="132"/>
      <c r="F219" s="132"/>
      <c r="G219" s="263"/>
      <c r="H219" s="264"/>
      <c r="I219" s="265"/>
      <c r="J219" s="134" t="s">
        <v>366</v>
      </c>
      <c r="K219" s="134"/>
      <c r="L219" s="134"/>
      <c r="M219" s="135"/>
      <c r="N219" s="109"/>
      <c r="V219" s="141">
        <f>G219</f>
        <v>0</v>
      </c>
    </row>
    <row r="220" spans="1:22" ht="23.25" thickBot="1">
      <c r="A220" s="261"/>
      <c r="B220" s="137" t="s">
        <v>356</v>
      </c>
      <c r="C220" s="137" t="s">
        <v>357</v>
      </c>
      <c r="D220" s="137" t="s">
        <v>358</v>
      </c>
      <c r="E220" s="266" t="s">
        <v>359</v>
      </c>
      <c r="F220" s="266"/>
      <c r="G220" s="267"/>
      <c r="H220" s="268"/>
      <c r="I220" s="269"/>
      <c r="J220" s="138" t="s">
        <v>367</v>
      </c>
      <c r="K220" s="139"/>
      <c r="L220" s="139"/>
      <c r="M220" s="140"/>
      <c r="N220" s="109"/>
      <c r="V220" s="141"/>
    </row>
    <row r="221" spans="1:22" ht="13.5" thickBot="1">
      <c r="A221" s="262"/>
      <c r="B221" s="142"/>
      <c r="C221" s="142"/>
      <c r="D221" s="143"/>
      <c r="E221" s="144" t="s">
        <v>363</v>
      </c>
      <c r="F221" s="145"/>
      <c r="G221" s="243"/>
      <c r="H221" s="244"/>
      <c r="I221" s="245"/>
      <c r="J221" s="138" t="s">
        <v>368</v>
      </c>
      <c r="K221" s="139"/>
      <c r="L221" s="139"/>
      <c r="M221" s="140"/>
      <c r="N221" s="109"/>
      <c r="V221" s="141"/>
    </row>
    <row r="222" spans="1:22" ht="24" thickTop="1" thickBot="1">
      <c r="A222" s="260">
        <f t="shared" ref="A222" si="48">A218+1</f>
        <v>52</v>
      </c>
      <c r="B222" s="127" t="s">
        <v>347</v>
      </c>
      <c r="C222" s="127" t="s">
        <v>348</v>
      </c>
      <c r="D222" s="127" t="s">
        <v>349</v>
      </c>
      <c r="E222" s="234" t="s">
        <v>350</v>
      </c>
      <c r="F222" s="234"/>
      <c r="G222" s="234" t="s">
        <v>341</v>
      </c>
      <c r="H222" s="235"/>
      <c r="I222" s="107"/>
      <c r="J222" s="128" t="s">
        <v>366</v>
      </c>
      <c r="K222" s="129"/>
      <c r="L222" s="129"/>
      <c r="M222" s="130"/>
      <c r="N222" s="109"/>
      <c r="V222" s="141"/>
    </row>
    <row r="223" spans="1:22" ht="13.5" thickBot="1">
      <c r="A223" s="261"/>
      <c r="B223" s="132"/>
      <c r="C223" s="132"/>
      <c r="D223" s="133"/>
      <c r="E223" s="132"/>
      <c r="F223" s="132"/>
      <c r="G223" s="263"/>
      <c r="H223" s="264"/>
      <c r="I223" s="265"/>
      <c r="J223" s="134" t="s">
        <v>366</v>
      </c>
      <c r="K223" s="134"/>
      <c r="L223" s="134"/>
      <c r="M223" s="135"/>
      <c r="N223" s="109"/>
      <c r="V223" s="141">
        <f>G223</f>
        <v>0</v>
      </c>
    </row>
    <row r="224" spans="1:22" ht="23.25" thickBot="1">
      <c r="A224" s="261"/>
      <c r="B224" s="137" t="s">
        <v>356</v>
      </c>
      <c r="C224" s="137" t="s">
        <v>357</v>
      </c>
      <c r="D224" s="137" t="s">
        <v>358</v>
      </c>
      <c r="E224" s="266" t="s">
        <v>359</v>
      </c>
      <c r="F224" s="266"/>
      <c r="G224" s="267"/>
      <c r="H224" s="268"/>
      <c r="I224" s="269"/>
      <c r="J224" s="138" t="s">
        <v>367</v>
      </c>
      <c r="K224" s="139"/>
      <c r="L224" s="139"/>
      <c r="M224" s="140"/>
      <c r="N224" s="109"/>
      <c r="V224" s="141"/>
    </row>
    <row r="225" spans="1:22" ht="13.5" thickBot="1">
      <c r="A225" s="262"/>
      <c r="B225" s="142"/>
      <c r="C225" s="142"/>
      <c r="D225" s="143"/>
      <c r="E225" s="144" t="s">
        <v>363</v>
      </c>
      <c r="F225" s="145"/>
      <c r="G225" s="243"/>
      <c r="H225" s="244"/>
      <c r="I225" s="245"/>
      <c r="J225" s="138" t="s">
        <v>368</v>
      </c>
      <c r="K225" s="139"/>
      <c r="L225" s="139"/>
      <c r="M225" s="140"/>
      <c r="N225" s="109"/>
      <c r="V225" s="141"/>
    </row>
    <row r="226" spans="1:22" ht="24" thickTop="1" thickBot="1">
      <c r="A226" s="260">
        <f t="shared" ref="A226" si="49">A222+1</f>
        <v>53</v>
      </c>
      <c r="B226" s="127" t="s">
        <v>347</v>
      </c>
      <c r="C226" s="127" t="s">
        <v>348</v>
      </c>
      <c r="D226" s="127" t="s">
        <v>349</v>
      </c>
      <c r="E226" s="234" t="s">
        <v>350</v>
      </c>
      <c r="F226" s="234"/>
      <c r="G226" s="234" t="s">
        <v>341</v>
      </c>
      <c r="H226" s="235"/>
      <c r="I226" s="107"/>
      <c r="J226" s="128" t="s">
        <v>366</v>
      </c>
      <c r="K226" s="129"/>
      <c r="L226" s="129"/>
      <c r="M226" s="130"/>
      <c r="N226" s="109"/>
      <c r="V226" s="141"/>
    </row>
    <row r="227" spans="1:22" ht="13.5" thickBot="1">
      <c r="A227" s="261"/>
      <c r="B227" s="132"/>
      <c r="C227" s="132"/>
      <c r="D227" s="133"/>
      <c r="E227" s="132"/>
      <c r="F227" s="132"/>
      <c r="G227" s="263"/>
      <c r="H227" s="264"/>
      <c r="I227" s="265"/>
      <c r="J227" s="134" t="s">
        <v>366</v>
      </c>
      <c r="K227" s="134"/>
      <c r="L227" s="134"/>
      <c r="M227" s="135"/>
      <c r="N227" s="109"/>
      <c r="V227" s="141">
        <f>G227</f>
        <v>0</v>
      </c>
    </row>
    <row r="228" spans="1:22" ht="23.25" thickBot="1">
      <c r="A228" s="261"/>
      <c r="B228" s="137" t="s">
        <v>356</v>
      </c>
      <c r="C228" s="137" t="s">
        <v>357</v>
      </c>
      <c r="D228" s="137" t="s">
        <v>358</v>
      </c>
      <c r="E228" s="266" t="s">
        <v>359</v>
      </c>
      <c r="F228" s="266"/>
      <c r="G228" s="267"/>
      <c r="H228" s="268"/>
      <c r="I228" s="269"/>
      <c r="J228" s="138" t="s">
        <v>367</v>
      </c>
      <c r="K228" s="139"/>
      <c r="L228" s="139"/>
      <c r="M228" s="140"/>
      <c r="N228" s="109"/>
      <c r="V228" s="141"/>
    </row>
    <row r="229" spans="1:22" ht="13.5" thickBot="1">
      <c r="A229" s="262"/>
      <c r="B229" s="142"/>
      <c r="C229" s="142"/>
      <c r="D229" s="143"/>
      <c r="E229" s="144" t="s">
        <v>363</v>
      </c>
      <c r="F229" s="145"/>
      <c r="G229" s="243"/>
      <c r="H229" s="244"/>
      <c r="I229" s="245"/>
      <c r="J229" s="138" t="s">
        <v>368</v>
      </c>
      <c r="K229" s="139"/>
      <c r="L229" s="139"/>
      <c r="M229" s="140"/>
      <c r="N229" s="109"/>
      <c r="V229" s="141"/>
    </row>
    <row r="230" spans="1:22" ht="24" thickTop="1" thickBot="1">
      <c r="A230" s="260">
        <f t="shared" ref="A230" si="50">A226+1</f>
        <v>54</v>
      </c>
      <c r="B230" s="127" t="s">
        <v>347</v>
      </c>
      <c r="C230" s="127" t="s">
        <v>348</v>
      </c>
      <c r="D230" s="127" t="s">
        <v>349</v>
      </c>
      <c r="E230" s="234" t="s">
        <v>350</v>
      </c>
      <c r="F230" s="234"/>
      <c r="G230" s="234" t="s">
        <v>341</v>
      </c>
      <c r="H230" s="235"/>
      <c r="I230" s="107"/>
      <c r="J230" s="128" t="s">
        <v>366</v>
      </c>
      <c r="K230" s="129"/>
      <c r="L230" s="129"/>
      <c r="M230" s="130"/>
      <c r="N230" s="109"/>
      <c r="V230" s="141"/>
    </row>
    <row r="231" spans="1:22" ht="13.5" thickBot="1">
      <c r="A231" s="261"/>
      <c r="B231" s="132"/>
      <c r="C231" s="132"/>
      <c r="D231" s="133"/>
      <c r="E231" s="132"/>
      <c r="F231" s="132"/>
      <c r="G231" s="263"/>
      <c r="H231" s="264"/>
      <c r="I231" s="265"/>
      <c r="J231" s="134" t="s">
        <v>366</v>
      </c>
      <c r="K231" s="134"/>
      <c r="L231" s="134"/>
      <c r="M231" s="135"/>
      <c r="N231" s="109"/>
      <c r="V231" s="141">
        <f>G231</f>
        <v>0</v>
      </c>
    </row>
    <row r="232" spans="1:22" ht="23.25" thickBot="1">
      <c r="A232" s="261"/>
      <c r="B232" s="137" t="s">
        <v>356</v>
      </c>
      <c r="C232" s="137" t="s">
        <v>357</v>
      </c>
      <c r="D232" s="137" t="s">
        <v>358</v>
      </c>
      <c r="E232" s="266" t="s">
        <v>359</v>
      </c>
      <c r="F232" s="266"/>
      <c r="G232" s="267"/>
      <c r="H232" s="268"/>
      <c r="I232" s="269"/>
      <c r="J232" s="138" t="s">
        <v>367</v>
      </c>
      <c r="K232" s="139"/>
      <c r="L232" s="139"/>
      <c r="M232" s="140"/>
      <c r="N232" s="109"/>
      <c r="V232" s="141"/>
    </row>
    <row r="233" spans="1:22" ht="13.5" thickBot="1">
      <c r="A233" s="262"/>
      <c r="B233" s="142"/>
      <c r="C233" s="142"/>
      <c r="D233" s="143"/>
      <c r="E233" s="144" t="s">
        <v>363</v>
      </c>
      <c r="F233" s="145"/>
      <c r="G233" s="243"/>
      <c r="H233" s="244"/>
      <c r="I233" s="245"/>
      <c r="J233" s="138" t="s">
        <v>368</v>
      </c>
      <c r="K233" s="139"/>
      <c r="L233" s="139"/>
      <c r="M233" s="140"/>
      <c r="N233" s="109"/>
      <c r="V233" s="141"/>
    </row>
    <row r="234" spans="1:22" ht="24" thickTop="1" thickBot="1">
      <c r="A234" s="260">
        <f t="shared" ref="A234" si="51">A230+1</f>
        <v>55</v>
      </c>
      <c r="B234" s="127" t="s">
        <v>347</v>
      </c>
      <c r="C234" s="127" t="s">
        <v>348</v>
      </c>
      <c r="D234" s="127" t="s">
        <v>349</v>
      </c>
      <c r="E234" s="234" t="s">
        <v>350</v>
      </c>
      <c r="F234" s="234"/>
      <c r="G234" s="234" t="s">
        <v>341</v>
      </c>
      <c r="H234" s="235"/>
      <c r="I234" s="107"/>
      <c r="J234" s="128" t="s">
        <v>366</v>
      </c>
      <c r="K234" s="129"/>
      <c r="L234" s="129"/>
      <c r="M234" s="130"/>
      <c r="N234" s="109"/>
      <c r="V234" s="141"/>
    </row>
    <row r="235" spans="1:22" ht="13.5" thickBot="1">
      <c r="A235" s="261"/>
      <c r="B235" s="132"/>
      <c r="C235" s="132"/>
      <c r="D235" s="133"/>
      <c r="E235" s="132"/>
      <c r="F235" s="132"/>
      <c r="G235" s="263"/>
      <c r="H235" s="264"/>
      <c r="I235" s="265"/>
      <c r="J235" s="134" t="s">
        <v>366</v>
      </c>
      <c r="K235" s="134"/>
      <c r="L235" s="134"/>
      <c r="M235" s="135"/>
      <c r="N235" s="109"/>
      <c r="V235" s="141">
        <f>G235</f>
        <v>0</v>
      </c>
    </row>
    <row r="236" spans="1:22" ht="23.25" thickBot="1">
      <c r="A236" s="261"/>
      <c r="B236" s="137" t="s">
        <v>356</v>
      </c>
      <c r="C236" s="137" t="s">
        <v>357</v>
      </c>
      <c r="D236" s="137" t="s">
        <v>358</v>
      </c>
      <c r="E236" s="266" t="s">
        <v>359</v>
      </c>
      <c r="F236" s="266"/>
      <c r="G236" s="267"/>
      <c r="H236" s="268"/>
      <c r="I236" s="269"/>
      <c r="J236" s="138" t="s">
        <v>367</v>
      </c>
      <c r="K236" s="139"/>
      <c r="L236" s="139"/>
      <c r="M236" s="140"/>
      <c r="N236" s="109"/>
      <c r="V236" s="141"/>
    </row>
    <row r="237" spans="1:22" ht="13.5" thickBot="1">
      <c r="A237" s="262"/>
      <c r="B237" s="142"/>
      <c r="C237" s="142"/>
      <c r="D237" s="143"/>
      <c r="E237" s="144" t="s">
        <v>363</v>
      </c>
      <c r="F237" s="145"/>
      <c r="G237" s="243"/>
      <c r="H237" s="244"/>
      <c r="I237" s="245"/>
      <c r="J237" s="138" t="s">
        <v>368</v>
      </c>
      <c r="K237" s="139"/>
      <c r="L237" s="139"/>
      <c r="M237" s="140"/>
      <c r="N237" s="109"/>
      <c r="V237" s="141"/>
    </row>
    <row r="238" spans="1:22" ht="24" thickTop="1" thickBot="1">
      <c r="A238" s="260">
        <f t="shared" ref="A238" si="52">A234+1</f>
        <v>56</v>
      </c>
      <c r="B238" s="127" t="s">
        <v>347</v>
      </c>
      <c r="C238" s="127" t="s">
        <v>348</v>
      </c>
      <c r="D238" s="127" t="s">
        <v>349</v>
      </c>
      <c r="E238" s="234" t="s">
        <v>350</v>
      </c>
      <c r="F238" s="234"/>
      <c r="G238" s="234" t="s">
        <v>341</v>
      </c>
      <c r="H238" s="235"/>
      <c r="I238" s="107"/>
      <c r="J238" s="128" t="s">
        <v>366</v>
      </c>
      <c r="K238" s="129"/>
      <c r="L238" s="129"/>
      <c r="M238" s="130"/>
      <c r="N238" s="109"/>
      <c r="V238" s="141"/>
    </row>
    <row r="239" spans="1:22" ht="13.5" thickBot="1">
      <c r="A239" s="261"/>
      <c r="B239" s="132"/>
      <c r="C239" s="132"/>
      <c r="D239" s="133"/>
      <c r="E239" s="132"/>
      <c r="F239" s="132"/>
      <c r="G239" s="263"/>
      <c r="H239" s="264"/>
      <c r="I239" s="265"/>
      <c r="J239" s="134" t="s">
        <v>366</v>
      </c>
      <c r="K239" s="134"/>
      <c r="L239" s="134"/>
      <c r="M239" s="135"/>
      <c r="N239" s="109"/>
      <c r="V239" s="141">
        <f>G239</f>
        <v>0</v>
      </c>
    </row>
    <row r="240" spans="1:22" ht="23.25" thickBot="1">
      <c r="A240" s="261"/>
      <c r="B240" s="137" t="s">
        <v>356</v>
      </c>
      <c r="C240" s="137" t="s">
        <v>357</v>
      </c>
      <c r="D240" s="137" t="s">
        <v>358</v>
      </c>
      <c r="E240" s="266" t="s">
        <v>359</v>
      </c>
      <c r="F240" s="266"/>
      <c r="G240" s="267"/>
      <c r="H240" s="268"/>
      <c r="I240" s="269"/>
      <c r="J240" s="138" t="s">
        <v>367</v>
      </c>
      <c r="K240" s="139"/>
      <c r="L240" s="139"/>
      <c r="M240" s="140"/>
      <c r="N240" s="109"/>
      <c r="V240" s="141"/>
    </row>
    <row r="241" spans="1:22" ht="13.5" thickBot="1">
      <c r="A241" s="262"/>
      <c r="B241" s="142"/>
      <c r="C241" s="142"/>
      <c r="D241" s="143"/>
      <c r="E241" s="144" t="s">
        <v>363</v>
      </c>
      <c r="F241" s="145"/>
      <c r="G241" s="243"/>
      <c r="H241" s="244"/>
      <c r="I241" s="245"/>
      <c r="J241" s="138" t="s">
        <v>368</v>
      </c>
      <c r="K241" s="139"/>
      <c r="L241" s="139"/>
      <c r="M241" s="140"/>
      <c r="N241" s="109"/>
      <c r="V241" s="141"/>
    </row>
    <row r="242" spans="1:22" ht="24" thickTop="1" thickBot="1">
      <c r="A242" s="260">
        <f t="shared" ref="A242" si="53">A238+1</f>
        <v>57</v>
      </c>
      <c r="B242" s="127" t="s">
        <v>347</v>
      </c>
      <c r="C242" s="127" t="s">
        <v>348</v>
      </c>
      <c r="D242" s="127" t="s">
        <v>349</v>
      </c>
      <c r="E242" s="234" t="s">
        <v>350</v>
      </c>
      <c r="F242" s="234"/>
      <c r="G242" s="234" t="s">
        <v>341</v>
      </c>
      <c r="H242" s="235"/>
      <c r="I242" s="107"/>
      <c r="J242" s="128" t="s">
        <v>366</v>
      </c>
      <c r="K242" s="129"/>
      <c r="L242" s="129"/>
      <c r="M242" s="130"/>
      <c r="N242" s="109"/>
      <c r="V242" s="141"/>
    </row>
    <row r="243" spans="1:22" ht="13.5" thickBot="1">
      <c r="A243" s="261"/>
      <c r="B243" s="132"/>
      <c r="C243" s="132"/>
      <c r="D243" s="133"/>
      <c r="E243" s="132"/>
      <c r="F243" s="132"/>
      <c r="G243" s="263"/>
      <c r="H243" s="264"/>
      <c r="I243" s="265"/>
      <c r="J243" s="134" t="s">
        <v>366</v>
      </c>
      <c r="K243" s="134"/>
      <c r="L243" s="134"/>
      <c r="M243" s="135"/>
      <c r="N243" s="109"/>
      <c r="V243" s="141">
        <f>G243</f>
        <v>0</v>
      </c>
    </row>
    <row r="244" spans="1:22" ht="23.25" thickBot="1">
      <c r="A244" s="261"/>
      <c r="B244" s="137" t="s">
        <v>356</v>
      </c>
      <c r="C244" s="137" t="s">
        <v>357</v>
      </c>
      <c r="D244" s="137" t="s">
        <v>358</v>
      </c>
      <c r="E244" s="266" t="s">
        <v>359</v>
      </c>
      <c r="F244" s="266"/>
      <c r="G244" s="267"/>
      <c r="H244" s="268"/>
      <c r="I244" s="269"/>
      <c r="J244" s="138" t="s">
        <v>367</v>
      </c>
      <c r="K244" s="139"/>
      <c r="L244" s="139"/>
      <c r="M244" s="140"/>
      <c r="N244" s="109"/>
      <c r="V244" s="141"/>
    </row>
    <row r="245" spans="1:22" ht="13.5" thickBot="1">
      <c r="A245" s="262"/>
      <c r="B245" s="142"/>
      <c r="C245" s="142"/>
      <c r="D245" s="143"/>
      <c r="E245" s="144" t="s">
        <v>363</v>
      </c>
      <c r="F245" s="145"/>
      <c r="G245" s="243"/>
      <c r="H245" s="244"/>
      <c r="I245" s="245"/>
      <c r="J245" s="138" t="s">
        <v>368</v>
      </c>
      <c r="K245" s="139"/>
      <c r="L245" s="139"/>
      <c r="M245" s="140"/>
      <c r="N245" s="109"/>
      <c r="V245" s="141"/>
    </row>
    <row r="246" spans="1:22" ht="24" thickTop="1" thickBot="1">
      <c r="A246" s="260">
        <f t="shared" ref="A246" si="54">A242+1</f>
        <v>58</v>
      </c>
      <c r="B246" s="127" t="s">
        <v>347</v>
      </c>
      <c r="C246" s="127" t="s">
        <v>348</v>
      </c>
      <c r="D246" s="127" t="s">
        <v>349</v>
      </c>
      <c r="E246" s="234" t="s">
        <v>350</v>
      </c>
      <c r="F246" s="234"/>
      <c r="G246" s="234" t="s">
        <v>341</v>
      </c>
      <c r="H246" s="235"/>
      <c r="I246" s="107"/>
      <c r="J246" s="128" t="s">
        <v>366</v>
      </c>
      <c r="K246" s="129"/>
      <c r="L246" s="129"/>
      <c r="M246" s="130"/>
      <c r="N246" s="109"/>
      <c r="V246" s="141"/>
    </row>
    <row r="247" spans="1:22" ht="13.5" thickBot="1">
      <c r="A247" s="261"/>
      <c r="B247" s="132"/>
      <c r="C247" s="132"/>
      <c r="D247" s="133"/>
      <c r="E247" s="132"/>
      <c r="F247" s="132"/>
      <c r="G247" s="263"/>
      <c r="H247" s="264"/>
      <c r="I247" s="265"/>
      <c r="J247" s="134" t="s">
        <v>366</v>
      </c>
      <c r="K247" s="134"/>
      <c r="L247" s="134"/>
      <c r="M247" s="135"/>
      <c r="N247" s="109"/>
      <c r="V247" s="141">
        <f>G247</f>
        <v>0</v>
      </c>
    </row>
    <row r="248" spans="1:22" ht="23.25" thickBot="1">
      <c r="A248" s="261"/>
      <c r="B248" s="137" t="s">
        <v>356</v>
      </c>
      <c r="C248" s="137" t="s">
        <v>357</v>
      </c>
      <c r="D248" s="137" t="s">
        <v>358</v>
      </c>
      <c r="E248" s="266" t="s">
        <v>359</v>
      </c>
      <c r="F248" s="266"/>
      <c r="G248" s="267"/>
      <c r="H248" s="268"/>
      <c r="I248" s="269"/>
      <c r="J248" s="138" t="s">
        <v>367</v>
      </c>
      <c r="K248" s="139"/>
      <c r="L248" s="139"/>
      <c r="M248" s="140"/>
      <c r="N248" s="109"/>
      <c r="V248" s="141"/>
    </row>
    <row r="249" spans="1:22" ht="13.5" thickBot="1">
      <c r="A249" s="262"/>
      <c r="B249" s="142"/>
      <c r="C249" s="142"/>
      <c r="D249" s="143"/>
      <c r="E249" s="144" t="s">
        <v>363</v>
      </c>
      <c r="F249" s="145"/>
      <c r="G249" s="243"/>
      <c r="H249" s="244"/>
      <c r="I249" s="245"/>
      <c r="J249" s="138" t="s">
        <v>368</v>
      </c>
      <c r="K249" s="139"/>
      <c r="L249" s="139"/>
      <c r="M249" s="140"/>
      <c r="N249" s="109"/>
      <c r="V249" s="141"/>
    </row>
    <row r="250" spans="1:22" ht="24" thickTop="1" thickBot="1">
      <c r="A250" s="260">
        <f t="shared" ref="A250" si="55">A246+1</f>
        <v>59</v>
      </c>
      <c r="B250" s="127" t="s">
        <v>347</v>
      </c>
      <c r="C250" s="127" t="s">
        <v>348</v>
      </c>
      <c r="D250" s="127" t="s">
        <v>349</v>
      </c>
      <c r="E250" s="234" t="s">
        <v>350</v>
      </c>
      <c r="F250" s="234"/>
      <c r="G250" s="234" t="s">
        <v>341</v>
      </c>
      <c r="H250" s="235"/>
      <c r="I250" s="107"/>
      <c r="J250" s="128" t="s">
        <v>366</v>
      </c>
      <c r="K250" s="129"/>
      <c r="L250" s="129"/>
      <c r="M250" s="130"/>
      <c r="N250" s="109"/>
      <c r="V250" s="141"/>
    </row>
    <row r="251" spans="1:22" ht="13.5" thickBot="1">
      <c r="A251" s="261"/>
      <c r="B251" s="132"/>
      <c r="C251" s="132"/>
      <c r="D251" s="133"/>
      <c r="E251" s="132"/>
      <c r="F251" s="132"/>
      <c r="G251" s="263"/>
      <c r="H251" s="264"/>
      <c r="I251" s="265"/>
      <c r="J251" s="134" t="s">
        <v>366</v>
      </c>
      <c r="K251" s="134"/>
      <c r="L251" s="134"/>
      <c r="M251" s="135"/>
      <c r="N251" s="109"/>
      <c r="V251" s="141">
        <f>G251</f>
        <v>0</v>
      </c>
    </row>
    <row r="252" spans="1:22" ht="23.25" thickBot="1">
      <c r="A252" s="261"/>
      <c r="B252" s="137" t="s">
        <v>356</v>
      </c>
      <c r="C252" s="137" t="s">
        <v>357</v>
      </c>
      <c r="D252" s="137" t="s">
        <v>358</v>
      </c>
      <c r="E252" s="266" t="s">
        <v>359</v>
      </c>
      <c r="F252" s="266"/>
      <c r="G252" s="267"/>
      <c r="H252" s="268"/>
      <c r="I252" s="269"/>
      <c r="J252" s="138" t="s">
        <v>367</v>
      </c>
      <c r="K252" s="139"/>
      <c r="L252" s="139"/>
      <c r="M252" s="140"/>
      <c r="N252" s="109"/>
      <c r="V252" s="141"/>
    </row>
    <row r="253" spans="1:22" ht="13.5" thickBot="1">
      <c r="A253" s="262"/>
      <c r="B253" s="142"/>
      <c r="C253" s="142"/>
      <c r="D253" s="143"/>
      <c r="E253" s="144" t="s">
        <v>363</v>
      </c>
      <c r="F253" s="145"/>
      <c r="G253" s="243"/>
      <c r="H253" s="244"/>
      <c r="I253" s="245"/>
      <c r="J253" s="138" t="s">
        <v>368</v>
      </c>
      <c r="K253" s="139"/>
      <c r="L253" s="139"/>
      <c r="M253" s="140"/>
      <c r="N253" s="109"/>
      <c r="V253" s="141"/>
    </row>
    <row r="254" spans="1:22" ht="24" thickTop="1" thickBot="1">
      <c r="A254" s="260">
        <f t="shared" ref="A254" si="56">A250+1</f>
        <v>60</v>
      </c>
      <c r="B254" s="127" t="s">
        <v>347</v>
      </c>
      <c r="C254" s="127" t="s">
        <v>348</v>
      </c>
      <c r="D254" s="127" t="s">
        <v>349</v>
      </c>
      <c r="E254" s="234" t="s">
        <v>350</v>
      </c>
      <c r="F254" s="234"/>
      <c r="G254" s="234" t="s">
        <v>341</v>
      </c>
      <c r="H254" s="235"/>
      <c r="I254" s="107"/>
      <c r="J254" s="128" t="s">
        <v>366</v>
      </c>
      <c r="K254" s="129"/>
      <c r="L254" s="129"/>
      <c r="M254" s="130"/>
      <c r="N254" s="109"/>
      <c r="V254" s="141"/>
    </row>
    <row r="255" spans="1:22" ht="13.5" thickBot="1">
      <c r="A255" s="261"/>
      <c r="B255" s="132"/>
      <c r="C255" s="132"/>
      <c r="D255" s="133"/>
      <c r="E255" s="132"/>
      <c r="F255" s="132"/>
      <c r="G255" s="263"/>
      <c r="H255" s="264"/>
      <c r="I255" s="265"/>
      <c r="J255" s="134" t="s">
        <v>366</v>
      </c>
      <c r="K255" s="134"/>
      <c r="L255" s="134"/>
      <c r="M255" s="135"/>
      <c r="N255" s="109"/>
      <c r="V255" s="141">
        <f>G255</f>
        <v>0</v>
      </c>
    </row>
    <row r="256" spans="1:22" ht="23.25" thickBot="1">
      <c r="A256" s="261"/>
      <c r="B256" s="137" t="s">
        <v>356</v>
      </c>
      <c r="C256" s="137" t="s">
        <v>357</v>
      </c>
      <c r="D256" s="137" t="s">
        <v>358</v>
      </c>
      <c r="E256" s="266" t="s">
        <v>359</v>
      </c>
      <c r="F256" s="266"/>
      <c r="G256" s="267"/>
      <c r="H256" s="268"/>
      <c r="I256" s="269"/>
      <c r="J256" s="138" t="s">
        <v>367</v>
      </c>
      <c r="K256" s="139"/>
      <c r="L256" s="139"/>
      <c r="M256" s="140"/>
      <c r="N256" s="109"/>
      <c r="V256" s="141"/>
    </row>
    <row r="257" spans="1:22" ht="13.5" thickBot="1">
      <c r="A257" s="262"/>
      <c r="B257" s="142"/>
      <c r="C257" s="142"/>
      <c r="D257" s="143"/>
      <c r="E257" s="144" t="s">
        <v>363</v>
      </c>
      <c r="F257" s="145"/>
      <c r="G257" s="243"/>
      <c r="H257" s="244"/>
      <c r="I257" s="245"/>
      <c r="J257" s="138" t="s">
        <v>368</v>
      </c>
      <c r="K257" s="139"/>
      <c r="L257" s="139"/>
      <c r="M257" s="140"/>
      <c r="N257" s="109"/>
      <c r="V257" s="141"/>
    </row>
    <row r="258" spans="1:22" ht="24" thickTop="1" thickBot="1">
      <c r="A258" s="260">
        <f t="shared" ref="A258" si="57">A254+1</f>
        <v>61</v>
      </c>
      <c r="B258" s="127" t="s">
        <v>347</v>
      </c>
      <c r="C258" s="127" t="s">
        <v>348</v>
      </c>
      <c r="D258" s="127" t="s">
        <v>349</v>
      </c>
      <c r="E258" s="234" t="s">
        <v>350</v>
      </c>
      <c r="F258" s="234"/>
      <c r="G258" s="234" t="s">
        <v>341</v>
      </c>
      <c r="H258" s="235"/>
      <c r="I258" s="107"/>
      <c r="J258" s="128" t="s">
        <v>366</v>
      </c>
      <c r="K258" s="129"/>
      <c r="L258" s="129"/>
      <c r="M258" s="130"/>
      <c r="N258" s="109"/>
      <c r="V258" s="141"/>
    </row>
    <row r="259" spans="1:22" ht="13.5" thickBot="1">
      <c r="A259" s="261"/>
      <c r="B259" s="132"/>
      <c r="C259" s="132"/>
      <c r="D259" s="133"/>
      <c r="E259" s="132"/>
      <c r="F259" s="132"/>
      <c r="G259" s="263"/>
      <c r="H259" s="264"/>
      <c r="I259" s="265"/>
      <c r="J259" s="134" t="s">
        <v>366</v>
      </c>
      <c r="K259" s="134"/>
      <c r="L259" s="134"/>
      <c r="M259" s="135"/>
      <c r="N259" s="109"/>
      <c r="V259" s="141">
        <f>G259</f>
        <v>0</v>
      </c>
    </row>
    <row r="260" spans="1:22" ht="23.25" thickBot="1">
      <c r="A260" s="261"/>
      <c r="B260" s="137" t="s">
        <v>356</v>
      </c>
      <c r="C260" s="137" t="s">
        <v>357</v>
      </c>
      <c r="D260" s="137" t="s">
        <v>358</v>
      </c>
      <c r="E260" s="266" t="s">
        <v>359</v>
      </c>
      <c r="F260" s="266"/>
      <c r="G260" s="267"/>
      <c r="H260" s="268"/>
      <c r="I260" s="269"/>
      <c r="J260" s="138" t="s">
        <v>367</v>
      </c>
      <c r="K260" s="139"/>
      <c r="L260" s="139"/>
      <c r="M260" s="140"/>
      <c r="N260" s="109"/>
      <c r="V260" s="141"/>
    </row>
    <row r="261" spans="1:22" ht="13.5" thickBot="1">
      <c r="A261" s="262"/>
      <c r="B261" s="142"/>
      <c r="C261" s="142"/>
      <c r="D261" s="143"/>
      <c r="E261" s="144" t="s">
        <v>363</v>
      </c>
      <c r="F261" s="145"/>
      <c r="G261" s="243"/>
      <c r="H261" s="244"/>
      <c r="I261" s="245"/>
      <c r="J261" s="138" t="s">
        <v>368</v>
      </c>
      <c r="K261" s="139"/>
      <c r="L261" s="139"/>
      <c r="M261" s="140"/>
      <c r="N261" s="109"/>
      <c r="V261" s="141"/>
    </row>
    <row r="262" spans="1:22" ht="24" thickTop="1" thickBot="1">
      <c r="A262" s="260">
        <f t="shared" ref="A262" si="58">A258+1</f>
        <v>62</v>
      </c>
      <c r="B262" s="127" t="s">
        <v>347</v>
      </c>
      <c r="C262" s="127" t="s">
        <v>348</v>
      </c>
      <c r="D262" s="127" t="s">
        <v>349</v>
      </c>
      <c r="E262" s="234" t="s">
        <v>350</v>
      </c>
      <c r="F262" s="234"/>
      <c r="G262" s="234" t="s">
        <v>341</v>
      </c>
      <c r="H262" s="235"/>
      <c r="I262" s="107"/>
      <c r="J262" s="128" t="s">
        <v>366</v>
      </c>
      <c r="K262" s="129"/>
      <c r="L262" s="129"/>
      <c r="M262" s="130"/>
      <c r="N262" s="109"/>
      <c r="V262" s="141"/>
    </row>
    <row r="263" spans="1:22" ht="13.5" thickBot="1">
      <c r="A263" s="261"/>
      <c r="B263" s="132"/>
      <c r="C263" s="132"/>
      <c r="D263" s="133"/>
      <c r="E263" s="132"/>
      <c r="F263" s="132"/>
      <c r="G263" s="263"/>
      <c r="H263" s="264"/>
      <c r="I263" s="265"/>
      <c r="J263" s="134" t="s">
        <v>366</v>
      </c>
      <c r="K263" s="134"/>
      <c r="L263" s="134"/>
      <c r="M263" s="135"/>
      <c r="N263" s="109"/>
      <c r="V263" s="141">
        <f>G263</f>
        <v>0</v>
      </c>
    </row>
    <row r="264" spans="1:22" ht="23.25" thickBot="1">
      <c r="A264" s="261"/>
      <c r="B264" s="137" t="s">
        <v>356</v>
      </c>
      <c r="C264" s="137" t="s">
        <v>357</v>
      </c>
      <c r="D264" s="137" t="s">
        <v>358</v>
      </c>
      <c r="E264" s="266" t="s">
        <v>359</v>
      </c>
      <c r="F264" s="266"/>
      <c r="G264" s="267"/>
      <c r="H264" s="268"/>
      <c r="I264" s="269"/>
      <c r="J264" s="138" t="s">
        <v>367</v>
      </c>
      <c r="K264" s="139"/>
      <c r="L264" s="139"/>
      <c r="M264" s="140"/>
      <c r="N264" s="109"/>
      <c r="V264" s="141"/>
    </row>
    <row r="265" spans="1:22" ht="13.5" thickBot="1">
      <c r="A265" s="262"/>
      <c r="B265" s="142"/>
      <c r="C265" s="142"/>
      <c r="D265" s="143"/>
      <c r="E265" s="144" t="s">
        <v>363</v>
      </c>
      <c r="F265" s="145"/>
      <c r="G265" s="243"/>
      <c r="H265" s="244"/>
      <c r="I265" s="245"/>
      <c r="J265" s="138" t="s">
        <v>368</v>
      </c>
      <c r="K265" s="139"/>
      <c r="L265" s="139"/>
      <c r="M265" s="140"/>
      <c r="N265" s="109"/>
      <c r="V265" s="141"/>
    </row>
    <row r="266" spans="1:22" ht="24" thickTop="1" thickBot="1">
      <c r="A266" s="260">
        <f t="shared" ref="A266" si="59">A262+1</f>
        <v>63</v>
      </c>
      <c r="B266" s="127" t="s">
        <v>347</v>
      </c>
      <c r="C266" s="127" t="s">
        <v>348</v>
      </c>
      <c r="D266" s="127" t="s">
        <v>349</v>
      </c>
      <c r="E266" s="234" t="s">
        <v>350</v>
      </c>
      <c r="F266" s="234"/>
      <c r="G266" s="234" t="s">
        <v>341</v>
      </c>
      <c r="H266" s="235"/>
      <c r="I266" s="107"/>
      <c r="J266" s="128" t="s">
        <v>366</v>
      </c>
      <c r="K266" s="129"/>
      <c r="L266" s="129"/>
      <c r="M266" s="130"/>
      <c r="N266" s="109"/>
      <c r="V266" s="141"/>
    </row>
    <row r="267" spans="1:22" ht="13.5" thickBot="1">
      <c r="A267" s="261"/>
      <c r="B267" s="132"/>
      <c r="C267" s="132"/>
      <c r="D267" s="133"/>
      <c r="E267" s="132"/>
      <c r="F267" s="132"/>
      <c r="G267" s="263"/>
      <c r="H267" s="264"/>
      <c r="I267" s="265"/>
      <c r="J267" s="134" t="s">
        <v>366</v>
      </c>
      <c r="K267" s="134"/>
      <c r="L267" s="134"/>
      <c r="M267" s="135"/>
      <c r="N267" s="109"/>
      <c r="V267" s="141">
        <f>G267</f>
        <v>0</v>
      </c>
    </row>
    <row r="268" spans="1:22" ht="23.25" thickBot="1">
      <c r="A268" s="261"/>
      <c r="B268" s="137" t="s">
        <v>356</v>
      </c>
      <c r="C268" s="137" t="s">
        <v>357</v>
      </c>
      <c r="D268" s="137" t="s">
        <v>358</v>
      </c>
      <c r="E268" s="266" t="s">
        <v>359</v>
      </c>
      <c r="F268" s="266"/>
      <c r="G268" s="267"/>
      <c r="H268" s="268"/>
      <c r="I268" s="269"/>
      <c r="J268" s="138" t="s">
        <v>367</v>
      </c>
      <c r="K268" s="139"/>
      <c r="L268" s="139"/>
      <c r="M268" s="140"/>
      <c r="N268" s="109"/>
      <c r="V268" s="141"/>
    </row>
    <row r="269" spans="1:22" ht="13.5" thickBot="1">
      <c r="A269" s="262"/>
      <c r="B269" s="142"/>
      <c r="C269" s="142"/>
      <c r="D269" s="143"/>
      <c r="E269" s="144" t="s">
        <v>363</v>
      </c>
      <c r="F269" s="145"/>
      <c r="G269" s="243"/>
      <c r="H269" s="244"/>
      <c r="I269" s="245"/>
      <c r="J269" s="138" t="s">
        <v>368</v>
      </c>
      <c r="K269" s="139"/>
      <c r="L269" s="139"/>
      <c r="M269" s="140"/>
      <c r="N269" s="109"/>
      <c r="V269" s="141"/>
    </row>
    <row r="270" spans="1:22" ht="24" thickTop="1" thickBot="1">
      <c r="A270" s="260">
        <f t="shared" ref="A270" si="60">A266+1</f>
        <v>64</v>
      </c>
      <c r="B270" s="127" t="s">
        <v>347</v>
      </c>
      <c r="C270" s="127" t="s">
        <v>348</v>
      </c>
      <c r="D270" s="127" t="s">
        <v>349</v>
      </c>
      <c r="E270" s="234" t="s">
        <v>350</v>
      </c>
      <c r="F270" s="234"/>
      <c r="G270" s="234" t="s">
        <v>341</v>
      </c>
      <c r="H270" s="235"/>
      <c r="I270" s="107"/>
      <c r="J270" s="128" t="s">
        <v>366</v>
      </c>
      <c r="K270" s="129"/>
      <c r="L270" s="129"/>
      <c r="M270" s="130"/>
      <c r="N270" s="109"/>
      <c r="V270" s="141"/>
    </row>
    <row r="271" spans="1:22" ht="13.5" thickBot="1">
      <c r="A271" s="261"/>
      <c r="B271" s="132"/>
      <c r="C271" s="132"/>
      <c r="D271" s="133"/>
      <c r="E271" s="132"/>
      <c r="F271" s="132"/>
      <c r="G271" s="263"/>
      <c r="H271" s="264"/>
      <c r="I271" s="265"/>
      <c r="J271" s="134" t="s">
        <v>366</v>
      </c>
      <c r="K271" s="134"/>
      <c r="L271" s="134"/>
      <c r="M271" s="135"/>
      <c r="N271" s="109"/>
      <c r="V271" s="141">
        <f>G271</f>
        <v>0</v>
      </c>
    </row>
    <row r="272" spans="1:22" ht="23.25" thickBot="1">
      <c r="A272" s="261"/>
      <c r="B272" s="137" t="s">
        <v>356</v>
      </c>
      <c r="C272" s="137" t="s">
        <v>357</v>
      </c>
      <c r="D272" s="137" t="s">
        <v>358</v>
      </c>
      <c r="E272" s="266" t="s">
        <v>359</v>
      </c>
      <c r="F272" s="266"/>
      <c r="G272" s="267"/>
      <c r="H272" s="268"/>
      <c r="I272" s="269"/>
      <c r="J272" s="138" t="s">
        <v>367</v>
      </c>
      <c r="K272" s="139"/>
      <c r="L272" s="139"/>
      <c r="M272" s="140"/>
      <c r="N272" s="109"/>
      <c r="V272" s="141"/>
    </row>
    <row r="273" spans="1:22" ht="13.5" thickBot="1">
      <c r="A273" s="262"/>
      <c r="B273" s="142"/>
      <c r="C273" s="142"/>
      <c r="D273" s="143"/>
      <c r="E273" s="144" t="s">
        <v>363</v>
      </c>
      <c r="F273" s="145"/>
      <c r="G273" s="243"/>
      <c r="H273" s="244"/>
      <c r="I273" s="245"/>
      <c r="J273" s="138" t="s">
        <v>368</v>
      </c>
      <c r="K273" s="139"/>
      <c r="L273" s="139"/>
      <c r="M273" s="140"/>
      <c r="N273" s="109"/>
      <c r="V273" s="141"/>
    </row>
    <row r="274" spans="1:22" ht="24" thickTop="1" thickBot="1">
      <c r="A274" s="260">
        <f t="shared" ref="A274" si="61">A270+1</f>
        <v>65</v>
      </c>
      <c r="B274" s="127" t="s">
        <v>347</v>
      </c>
      <c r="C274" s="127" t="s">
        <v>348</v>
      </c>
      <c r="D274" s="127" t="s">
        <v>349</v>
      </c>
      <c r="E274" s="234" t="s">
        <v>350</v>
      </c>
      <c r="F274" s="234"/>
      <c r="G274" s="234" t="s">
        <v>341</v>
      </c>
      <c r="H274" s="235"/>
      <c r="I274" s="107"/>
      <c r="J274" s="128" t="s">
        <v>366</v>
      </c>
      <c r="K274" s="129"/>
      <c r="L274" s="129"/>
      <c r="M274" s="130"/>
      <c r="N274" s="109"/>
      <c r="V274" s="141"/>
    </row>
    <row r="275" spans="1:22" ht="13.5" thickBot="1">
      <c r="A275" s="261"/>
      <c r="B275" s="132"/>
      <c r="C275" s="132"/>
      <c r="D275" s="133"/>
      <c r="E275" s="132"/>
      <c r="F275" s="132"/>
      <c r="G275" s="263"/>
      <c r="H275" s="264"/>
      <c r="I275" s="265"/>
      <c r="J275" s="134" t="s">
        <v>366</v>
      </c>
      <c r="K275" s="134"/>
      <c r="L275" s="134"/>
      <c r="M275" s="135"/>
      <c r="N275" s="109"/>
      <c r="V275" s="141">
        <f>G275</f>
        <v>0</v>
      </c>
    </row>
    <row r="276" spans="1:22" ht="23.25" thickBot="1">
      <c r="A276" s="261"/>
      <c r="B276" s="137" t="s">
        <v>356</v>
      </c>
      <c r="C276" s="137" t="s">
        <v>357</v>
      </c>
      <c r="D276" s="137" t="s">
        <v>358</v>
      </c>
      <c r="E276" s="266" t="s">
        <v>359</v>
      </c>
      <c r="F276" s="266"/>
      <c r="G276" s="267"/>
      <c r="H276" s="268"/>
      <c r="I276" s="269"/>
      <c r="J276" s="138" t="s">
        <v>367</v>
      </c>
      <c r="K276" s="139"/>
      <c r="L276" s="139"/>
      <c r="M276" s="140"/>
      <c r="N276" s="109"/>
      <c r="V276" s="141"/>
    </row>
    <row r="277" spans="1:22" ht="13.5" thickBot="1">
      <c r="A277" s="262"/>
      <c r="B277" s="142"/>
      <c r="C277" s="142"/>
      <c r="D277" s="143"/>
      <c r="E277" s="144" t="s">
        <v>363</v>
      </c>
      <c r="F277" s="145"/>
      <c r="G277" s="243"/>
      <c r="H277" s="244"/>
      <c r="I277" s="245"/>
      <c r="J277" s="138" t="s">
        <v>368</v>
      </c>
      <c r="K277" s="139"/>
      <c r="L277" s="139"/>
      <c r="M277" s="140"/>
      <c r="N277" s="109"/>
      <c r="V277" s="141"/>
    </row>
    <row r="278" spans="1:22" ht="24" thickTop="1" thickBot="1">
      <c r="A278" s="260">
        <f t="shared" ref="A278" si="62">A274+1</f>
        <v>66</v>
      </c>
      <c r="B278" s="127" t="s">
        <v>347</v>
      </c>
      <c r="C278" s="127" t="s">
        <v>348</v>
      </c>
      <c r="D278" s="127" t="s">
        <v>349</v>
      </c>
      <c r="E278" s="234" t="s">
        <v>350</v>
      </c>
      <c r="F278" s="234"/>
      <c r="G278" s="234" t="s">
        <v>341</v>
      </c>
      <c r="H278" s="235"/>
      <c r="I278" s="107"/>
      <c r="J278" s="128" t="s">
        <v>366</v>
      </c>
      <c r="K278" s="129"/>
      <c r="L278" s="129"/>
      <c r="M278" s="130"/>
      <c r="N278" s="109"/>
      <c r="V278" s="141"/>
    </row>
    <row r="279" spans="1:22" ht="13.5" thickBot="1">
      <c r="A279" s="261"/>
      <c r="B279" s="132"/>
      <c r="C279" s="132"/>
      <c r="D279" s="133"/>
      <c r="E279" s="132"/>
      <c r="F279" s="132"/>
      <c r="G279" s="263"/>
      <c r="H279" s="264"/>
      <c r="I279" s="265"/>
      <c r="J279" s="134" t="s">
        <v>366</v>
      </c>
      <c r="K279" s="134"/>
      <c r="L279" s="134"/>
      <c r="M279" s="135"/>
      <c r="N279" s="109"/>
      <c r="V279" s="141">
        <f>G279</f>
        <v>0</v>
      </c>
    </row>
    <row r="280" spans="1:22" ht="23.25" thickBot="1">
      <c r="A280" s="261"/>
      <c r="B280" s="137" t="s">
        <v>356</v>
      </c>
      <c r="C280" s="137" t="s">
        <v>357</v>
      </c>
      <c r="D280" s="137" t="s">
        <v>358</v>
      </c>
      <c r="E280" s="266" t="s">
        <v>359</v>
      </c>
      <c r="F280" s="266"/>
      <c r="G280" s="267"/>
      <c r="H280" s="268"/>
      <c r="I280" s="269"/>
      <c r="J280" s="138" t="s">
        <v>367</v>
      </c>
      <c r="K280" s="139"/>
      <c r="L280" s="139"/>
      <c r="M280" s="140"/>
      <c r="N280" s="109"/>
      <c r="V280" s="141"/>
    </row>
    <row r="281" spans="1:22" ht="13.5" thickBot="1">
      <c r="A281" s="262"/>
      <c r="B281" s="142"/>
      <c r="C281" s="142"/>
      <c r="D281" s="143"/>
      <c r="E281" s="144" t="s">
        <v>363</v>
      </c>
      <c r="F281" s="145"/>
      <c r="G281" s="243"/>
      <c r="H281" s="244"/>
      <c r="I281" s="245"/>
      <c r="J281" s="138" t="s">
        <v>368</v>
      </c>
      <c r="K281" s="139"/>
      <c r="L281" s="139"/>
      <c r="M281" s="140"/>
      <c r="N281" s="109"/>
      <c r="V281" s="141"/>
    </row>
    <row r="282" spans="1:22" ht="24" thickTop="1" thickBot="1">
      <c r="A282" s="260">
        <f t="shared" ref="A282" si="63">A278+1</f>
        <v>67</v>
      </c>
      <c r="B282" s="127" t="s">
        <v>347</v>
      </c>
      <c r="C282" s="127" t="s">
        <v>348</v>
      </c>
      <c r="D282" s="127" t="s">
        <v>349</v>
      </c>
      <c r="E282" s="234" t="s">
        <v>350</v>
      </c>
      <c r="F282" s="234"/>
      <c r="G282" s="234" t="s">
        <v>341</v>
      </c>
      <c r="H282" s="235"/>
      <c r="I282" s="107"/>
      <c r="J282" s="128" t="s">
        <v>366</v>
      </c>
      <c r="K282" s="129"/>
      <c r="L282" s="129"/>
      <c r="M282" s="130"/>
      <c r="N282" s="109"/>
      <c r="V282" s="141"/>
    </row>
    <row r="283" spans="1:22" ht="13.5" thickBot="1">
      <c r="A283" s="261"/>
      <c r="B283" s="132"/>
      <c r="C283" s="132"/>
      <c r="D283" s="133"/>
      <c r="E283" s="132"/>
      <c r="F283" s="132"/>
      <c r="G283" s="263"/>
      <c r="H283" s="264"/>
      <c r="I283" s="265"/>
      <c r="J283" s="134" t="s">
        <v>366</v>
      </c>
      <c r="K283" s="134"/>
      <c r="L283" s="134"/>
      <c r="M283" s="135"/>
      <c r="N283" s="109"/>
      <c r="V283" s="141">
        <f>G283</f>
        <v>0</v>
      </c>
    </row>
    <row r="284" spans="1:22" ht="23.25" thickBot="1">
      <c r="A284" s="261"/>
      <c r="B284" s="137" t="s">
        <v>356</v>
      </c>
      <c r="C284" s="137" t="s">
        <v>357</v>
      </c>
      <c r="D284" s="137" t="s">
        <v>358</v>
      </c>
      <c r="E284" s="266" t="s">
        <v>359</v>
      </c>
      <c r="F284" s="266"/>
      <c r="G284" s="267"/>
      <c r="H284" s="268"/>
      <c r="I284" s="269"/>
      <c r="J284" s="138" t="s">
        <v>367</v>
      </c>
      <c r="K284" s="139"/>
      <c r="L284" s="139"/>
      <c r="M284" s="140"/>
      <c r="N284" s="109"/>
      <c r="V284" s="141"/>
    </row>
    <row r="285" spans="1:22" ht="13.5" thickBot="1">
      <c r="A285" s="262"/>
      <c r="B285" s="142"/>
      <c r="C285" s="142"/>
      <c r="D285" s="143"/>
      <c r="E285" s="144" t="s">
        <v>363</v>
      </c>
      <c r="F285" s="145"/>
      <c r="G285" s="243"/>
      <c r="H285" s="244"/>
      <c r="I285" s="245"/>
      <c r="J285" s="138" t="s">
        <v>368</v>
      </c>
      <c r="K285" s="139"/>
      <c r="L285" s="139"/>
      <c r="M285" s="140"/>
      <c r="N285" s="109"/>
      <c r="V285" s="141"/>
    </row>
    <row r="286" spans="1:22" ht="24" thickTop="1" thickBot="1">
      <c r="A286" s="260">
        <f t="shared" ref="A286" si="64">A282+1</f>
        <v>68</v>
      </c>
      <c r="B286" s="127" t="s">
        <v>347</v>
      </c>
      <c r="C286" s="127" t="s">
        <v>348</v>
      </c>
      <c r="D286" s="127" t="s">
        <v>349</v>
      </c>
      <c r="E286" s="234" t="s">
        <v>350</v>
      </c>
      <c r="F286" s="234"/>
      <c r="G286" s="234" t="s">
        <v>341</v>
      </c>
      <c r="H286" s="235"/>
      <c r="I286" s="107"/>
      <c r="J286" s="128" t="s">
        <v>366</v>
      </c>
      <c r="K286" s="129"/>
      <c r="L286" s="129"/>
      <c r="M286" s="130"/>
      <c r="N286" s="109"/>
      <c r="V286" s="141"/>
    </row>
    <row r="287" spans="1:22" ht="13.5" thickBot="1">
      <c r="A287" s="261"/>
      <c r="B287" s="132"/>
      <c r="C287" s="132"/>
      <c r="D287" s="133"/>
      <c r="E287" s="132"/>
      <c r="F287" s="132"/>
      <c r="G287" s="263"/>
      <c r="H287" s="264"/>
      <c r="I287" s="265"/>
      <c r="J287" s="134" t="s">
        <v>366</v>
      </c>
      <c r="K287" s="134"/>
      <c r="L287" s="134"/>
      <c r="M287" s="135"/>
      <c r="N287" s="109"/>
      <c r="V287" s="141">
        <f>G287</f>
        <v>0</v>
      </c>
    </row>
    <row r="288" spans="1:22" ht="23.25" thickBot="1">
      <c r="A288" s="261"/>
      <c r="B288" s="137" t="s">
        <v>356</v>
      </c>
      <c r="C288" s="137" t="s">
        <v>357</v>
      </c>
      <c r="D288" s="137" t="s">
        <v>358</v>
      </c>
      <c r="E288" s="266" t="s">
        <v>359</v>
      </c>
      <c r="F288" s="266"/>
      <c r="G288" s="267"/>
      <c r="H288" s="268"/>
      <c r="I288" s="269"/>
      <c r="J288" s="138" t="s">
        <v>367</v>
      </c>
      <c r="K288" s="139"/>
      <c r="L288" s="139"/>
      <c r="M288" s="140"/>
      <c r="N288" s="109"/>
      <c r="V288" s="141"/>
    </row>
    <row r="289" spans="1:22" ht="13.5" thickBot="1">
      <c r="A289" s="262"/>
      <c r="B289" s="142"/>
      <c r="C289" s="142"/>
      <c r="D289" s="143"/>
      <c r="E289" s="144" t="s">
        <v>363</v>
      </c>
      <c r="F289" s="145"/>
      <c r="G289" s="243"/>
      <c r="H289" s="244"/>
      <c r="I289" s="245"/>
      <c r="J289" s="138" t="s">
        <v>368</v>
      </c>
      <c r="K289" s="139"/>
      <c r="L289" s="139"/>
      <c r="M289" s="140"/>
      <c r="N289" s="109"/>
      <c r="V289" s="141"/>
    </row>
    <row r="290" spans="1:22" ht="24" thickTop="1" thickBot="1">
      <c r="A290" s="260">
        <f t="shared" ref="A290" si="65">A286+1</f>
        <v>69</v>
      </c>
      <c r="B290" s="127" t="s">
        <v>347</v>
      </c>
      <c r="C290" s="127" t="s">
        <v>348</v>
      </c>
      <c r="D290" s="127" t="s">
        <v>349</v>
      </c>
      <c r="E290" s="234" t="s">
        <v>350</v>
      </c>
      <c r="F290" s="234"/>
      <c r="G290" s="234" t="s">
        <v>341</v>
      </c>
      <c r="H290" s="235"/>
      <c r="I290" s="107"/>
      <c r="J290" s="128" t="s">
        <v>366</v>
      </c>
      <c r="K290" s="129"/>
      <c r="L290" s="129"/>
      <c r="M290" s="130"/>
      <c r="N290" s="109"/>
      <c r="V290" s="141"/>
    </row>
    <row r="291" spans="1:22" ht="13.5" thickBot="1">
      <c r="A291" s="261"/>
      <c r="B291" s="132"/>
      <c r="C291" s="132"/>
      <c r="D291" s="133"/>
      <c r="E291" s="132"/>
      <c r="F291" s="132"/>
      <c r="G291" s="263"/>
      <c r="H291" s="264"/>
      <c r="I291" s="265"/>
      <c r="J291" s="134" t="s">
        <v>366</v>
      </c>
      <c r="K291" s="134"/>
      <c r="L291" s="134"/>
      <c r="M291" s="135"/>
      <c r="N291" s="109"/>
      <c r="V291" s="141">
        <f>G291</f>
        <v>0</v>
      </c>
    </row>
    <row r="292" spans="1:22" ht="23.25" thickBot="1">
      <c r="A292" s="261"/>
      <c r="B292" s="137" t="s">
        <v>356</v>
      </c>
      <c r="C292" s="137" t="s">
        <v>357</v>
      </c>
      <c r="D292" s="137" t="s">
        <v>358</v>
      </c>
      <c r="E292" s="266" t="s">
        <v>359</v>
      </c>
      <c r="F292" s="266"/>
      <c r="G292" s="267"/>
      <c r="H292" s="268"/>
      <c r="I292" s="269"/>
      <c r="J292" s="138" t="s">
        <v>367</v>
      </c>
      <c r="K292" s="139"/>
      <c r="L292" s="139"/>
      <c r="M292" s="140"/>
      <c r="N292" s="109"/>
      <c r="V292" s="141"/>
    </row>
    <row r="293" spans="1:22" ht="13.5" thickBot="1">
      <c r="A293" s="262"/>
      <c r="B293" s="142"/>
      <c r="C293" s="142"/>
      <c r="D293" s="143"/>
      <c r="E293" s="144" t="s">
        <v>363</v>
      </c>
      <c r="F293" s="145"/>
      <c r="G293" s="243"/>
      <c r="H293" s="244"/>
      <c r="I293" s="245"/>
      <c r="J293" s="138" t="s">
        <v>368</v>
      </c>
      <c r="K293" s="139"/>
      <c r="L293" s="139"/>
      <c r="M293" s="140"/>
      <c r="N293" s="109"/>
      <c r="V293" s="141"/>
    </row>
    <row r="294" spans="1:22" ht="24" thickTop="1" thickBot="1">
      <c r="A294" s="260">
        <f t="shared" ref="A294" si="66">A290+1</f>
        <v>70</v>
      </c>
      <c r="B294" s="127" t="s">
        <v>347</v>
      </c>
      <c r="C294" s="127" t="s">
        <v>348</v>
      </c>
      <c r="D294" s="127" t="s">
        <v>349</v>
      </c>
      <c r="E294" s="234" t="s">
        <v>350</v>
      </c>
      <c r="F294" s="234"/>
      <c r="G294" s="234" t="s">
        <v>341</v>
      </c>
      <c r="H294" s="235"/>
      <c r="I294" s="107"/>
      <c r="J294" s="128" t="s">
        <v>366</v>
      </c>
      <c r="K294" s="129"/>
      <c r="L294" s="129"/>
      <c r="M294" s="130"/>
      <c r="N294" s="109"/>
      <c r="V294" s="141"/>
    </row>
    <row r="295" spans="1:22" ht="13.5" thickBot="1">
      <c r="A295" s="261"/>
      <c r="B295" s="132"/>
      <c r="C295" s="132"/>
      <c r="D295" s="133"/>
      <c r="E295" s="132"/>
      <c r="F295" s="132"/>
      <c r="G295" s="263"/>
      <c r="H295" s="264"/>
      <c r="I295" s="265"/>
      <c r="J295" s="134" t="s">
        <v>366</v>
      </c>
      <c r="K295" s="134"/>
      <c r="L295" s="134"/>
      <c r="M295" s="135"/>
      <c r="N295" s="109"/>
      <c r="V295" s="141">
        <f>G295</f>
        <v>0</v>
      </c>
    </row>
    <row r="296" spans="1:22" ht="23.25" thickBot="1">
      <c r="A296" s="261"/>
      <c r="B296" s="137" t="s">
        <v>356</v>
      </c>
      <c r="C296" s="137" t="s">
        <v>357</v>
      </c>
      <c r="D296" s="137" t="s">
        <v>358</v>
      </c>
      <c r="E296" s="266" t="s">
        <v>359</v>
      </c>
      <c r="F296" s="266"/>
      <c r="G296" s="267"/>
      <c r="H296" s="268"/>
      <c r="I296" s="269"/>
      <c r="J296" s="138" t="s">
        <v>367</v>
      </c>
      <c r="K296" s="139"/>
      <c r="L296" s="139"/>
      <c r="M296" s="140"/>
      <c r="N296" s="109"/>
      <c r="V296" s="141"/>
    </row>
    <row r="297" spans="1:22" ht="13.5" thickBot="1">
      <c r="A297" s="262"/>
      <c r="B297" s="142"/>
      <c r="C297" s="142"/>
      <c r="D297" s="143"/>
      <c r="E297" s="144" t="s">
        <v>363</v>
      </c>
      <c r="F297" s="145"/>
      <c r="G297" s="243"/>
      <c r="H297" s="244"/>
      <c r="I297" s="245"/>
      <c r="J297" s="138" t="s">
        <v>368</v>
      </c>
      <c r="K297" s="139"/>
      <c r="L297" s="139"/>
      <c r="M297" s="140"/>
      <c r="N297" s="109"/>
      <c r="V297" s="141"/>
    </row>
    <row r="298" spans="1:22" ht="24" thickTop="1" thickBot="1">
      <c r="A298" s="260">
        <f t="shared" ref="A298" si="67">A294+1</f>
        <v>71</v>
      </c>
      <c r="B298" s="127" t="s">
        <v>347</v>
      </c>
      <c r="C298" s="127" t="s">
        <v>348</v>
      </c>
      <c r="D298" s="127" t="s">
        <v>349</v>
      </c>
      <c r="E298" s="234" t="s">
        <v>350</v>
      </c>
      <c r="F298" s="234"/>
      <c r="G298" s="234" t="s">
        <v>341</v>
      </c>
      <c r="H298" s="235"/>
      <c r="I298" s="107"/>
      <c r="J298" s="128" t="s">
        <v>366</v>
      </c>
      <c r="K298" s="129"/>
      <c r="L298" s="129"/>
      <c r="M298" s="130"/>
      <c r="N298" s="109"/>
      <c r="V298" s="141"/>
    </row>
    <row r="299" spans="1:22" ht="13.5" thickBot="1">
      <c r="A299" s="261"/>
      <c r="B299" s="132"/>
      <c r="C299" s="132"/>
      <c r="D299" s="133"/>
      <c r="E299" s="132"/>
      <c r="F299" s="132"/>
      <c r="G299" s="263"/>
      <c r="H299" s="264"/>
      <c r="I299" s="265"/>
      <c r="J299" s="134" t="s">
        <v>366</v>
      </c>
      <c r="K299" s="134"/>
      <c r="L299" s="134"/>
      <c r="M299" s="135"/>
      <c r="N299" s="109"/>
      <c r="V299" s="141">
        <f>G299</f>
        <v>0</v>
      </c>
    </row>
    <row r="300" spans="1:22" ht="23.25" thickBot="1">
      <c r="A300" s="261"/>
      <c r="B300" s="137" t="s">
        <v>356</v>
      </c>
      <c r="C300" s="137" t="s">
        <v>357</v>
      </c>
      <c r="D300" s="137" t="s">
        <v>358</v>
      </c>
      <c r="E300" s="266" t="s">
        <v>359</v>
      </c>
      <c r="F300" s="266"/>
      <c r="G300" s="267"/>
      <c r="H300" s="268"/>
      <c r="I300" s="269"/>
      <c r="J300" s="138" t="s">
        <v>367</v>
      </c>
      <c r="K300" s="139"/>
      <c r="L300" s="139"/>
      <c r="M300" s="140"/>
      <c r="N300" s="109"/>
      <c r="V300" s="141"/>
    </row>
    <row r="301" spans="1:22" ht="13.5" thickBot="1">
      <c r="A301" s="262"/>
      <c r="B301" s="142"/>
      <c r="C301" s="142"/>
      <c r="D301" s="143"/>
      <c r="E301" s="144" t="s">
        <v>363</v>
      </c>
      <c r="F301" s="145"/>
      <c r="G301" s="243"/>
      <c r="H301" s="244"/>
      <c r="I301" s="245"/>
      <c r="J301" s="138" t="s">
        <v>368</v>
      </c>
      <c r="K301" s="139"/>
      <c r="L301" s="139"/>
      <c r="M301" s="140"/>
      <c r="N301" s="109"/>
      <c r="V301" s="141"/>
    </row>
    <row r="302" spans="1:22" ht="24" thickTop="1" thickBot="1">
      <c r="A302" s="260">
        <f t="shared" ref="A302" si="68">A298+1</f>
        <v>72</v>
      </c>
      <c r="B302" s="127" t="s">
        <v>347</v>
      </c>
      <c r="C302" s="127" t="s">
        <v>348</v>
      </c>
      <c r="D302" s="127" t="s">
        <v>349</v>
      </c>
      <c r="E302" s="234" t="s">
        <v>350</v>
      </c>
      <c r="F302" s="234"/>
      <c r="G302" s="234" t="s">
        <v>341</v>
      </c>
      <c r="H302" s="235"/>
      <c r="I302" s="107"/>
      <c r="J302" s="128" t="s">
        <v>366</v>
      </c>
      <c r="K302" s="129"/>
      <c r="L302" s="129"/>
      <c r="M302" s="130"/>
      <c r="N302" s="109"/>
      <c r="V302" s="141"/>
    </row>
    <row r="303" spans="1:22" ht="13.5" thickBot="1">
      <c r="A303" s="261"/>
      <c r="B303" s="132"/>
      <c r="C303" s="132"/>
      <c r="D303" s="133"/>
      <c r="E303" s="132"/>
      <c r="F303" s="132"/>
      <c r="G303" s="263"/>
      <c r="H303" s="264"/>
      <c r="I303" s="265"/>
      <c r="J303" s="134" t="s">
        <v>366</v>
      </c>
      <c r="K303" s="134"/>
      <c r="L303" s="134"/>
      <c r="M303" s="135"/>
      <c r="N303" s="109"/>
      <c r="V303" s="141">
        <f>G303</f>
        <v>0</v>
      </c>
    </row>
    <row r="304" spans="1:22" ht="23.25" thickBot="1">
      <c r="A304" s="261"/>
      <c r="B304" s="137" t="s">
        <v>356</v>
      </c>
      <c r="C304" s="137" t="s">
        <v>357</v>
      </c>
      <c r="D304" s="137" t="s">
        <v>358</v>
      </c>
      <c r="E304" s="266" t="s">
        <v>359</v>
      </c>
      <c r="F304" s="266"/>
      <c r="G304" s="267"/>
      <c r="H304" s="268"/>
      <c r="I304" s="269"/>
      <c r="J304" s="138" t="s">
        <v>367</v>
      </c>
      <c r="K304" s="139"/>
      <c r="L304" s="139"/>
      <c r="M304" s="140"/>
      <c r="N304" s="109"/>
      <c r="V304" s="141"/>
    </row>
    <row r="305" spans="1:22" ht="13.5" thickBot="1">
      <c r="A305" s="262"/>
      <c r="B305" s="142"/>
      <c r="C305" s="142"/>
      <c r="D305" s="143"/>
      <c r="E305" s="144" t="s">
        <v>363</v>
      </c>
      <c r="F305" s="145"/>
      <c r="G305" s="243"/>
      <c r="H305" s="244"/>
      <c r="I305" s="245"/>
      <c r="J305" s="138" t="s">
        <v>368</v>
      </c>
      <c r="K305" s="139"/>
      <c r="L305" s="139"/>
      <c r="M305" s="140"/>
      <c r="N305" s="109"/>
      <c r="V305" s="141"/>
    </row>
    <row r="306" spans="1:22" ht="24" thickTop="1" thickBot="1">
      <c r="A306" s="260">
        <f t="shared" ref="A306" si="69">A302+1</f>
        <v>73</v>
      </c>
      <c r="B306" s="127" t="s">
        <v>347</v>
      </c>
      <c r="C306" s="127" t="s">
        <v>348</v>
      </c>
      <c r="D306" s="127" t="s">
        <v>349</v>
      </c>
      <c r="E306" s="234" t="s">
        <v>350</v>
      </c>
      <c r="F306" s="234"/>
      <c r="G306" s="234" t="s">
        <v>341</v>
      </c>
      <c r="H306" s="235"/>
      <c r="I306" s="107"/>
      <c r="J306" s="128" t="s">
        <v>366</v>
      </c>
      <c r="K306" s="129"/>
      <c r="L306" s="129"/>
      <c r="M306" s="130"/>
      <c r="N306" s="109"/>
      <c r="V306" s="141"/>
    </row>
    <row r="307" spans="1:22" ht="13.5" thickBot="1">
      <c r="A307" s="261"/>
      <c r="B307" s="132"/>
      <c r="C307" s="132"/>
      <c r="D307" s="133"/>
      <c r="E307" s="132"/>
      <c r="F307" s="132"/>
      <c r="G307" s="263"/>
      <c r="H307" s="264"/>
      <c r="I307" s="265"/>
      <c r="J307" s="134" t="s">
        <v>366</v>
      </c>
      <c r="K307" s="134"/>
      <c r="L307" s="134"/>
      <c r="M307" s="135"/>
      <c r="N307" s="109"/>
      <c r="V307" s="141">
        <f>G307</f>
        <v>0</v>
      </c>
    </row>
    <row r="308" spans="1:22" ht="23.25" thickBot="1">
      <c r="A308" s="261"/>
      <c r="B308" s="137" t="s">
        <v>356</v>
      </c>
      <c r="C308" s="137" t="s">
        <v>357</v>
      </c>
      <c r="D308" s="137" t="s">
        <v>358</v>
      </c>
      <c r="E308" s="266" t="s">
        <v>359</v>
      </c>
      <c r="F308" s="266"/>
      <c r="G308" s="267"/>
      <c r="H308" s="268"/>
      <c r="I308" s="269"/>
      <c r="J308" s="138" t="s">
        <v>367</v>
      </c>
      <c r="K308" s="139"/>
      <c r="L308" s="139"/>
      <c r="M308" s="140"/>
      <c r="N308" s="109"/>
      <c r="V308" s="141"/>
    </row>
    <row r="309" spans="1:22" ht="13.5" thickBot="1">
      <c r="A309" s="262"/>
      <c r="B309" s="142"/>
      <c r="C309" s="142"/>
      <c r="D309" s="143"/>
      <c r="E309" s="144" t="s">
        <v>363</v>
      </c>
      <c r="F309" s="145"/>
      <c r="G309" s="243"/>
      <c r="H309" s="244"/>
      <c r="I309" s="245"/>
      <c r="J309" s="138" t="s">
        <v>368</v>
      </c>
      <c r="K309" s="139"/>
      <c r="L309" s="139"/>
      <c r="M309" s="140"/>
      <c r="N309" s="109"/>
      <c r="V309" s="141"/>
    </row>
    <row r="310" spans="1:22" ht="24" thickTop="1" thickBot="1">
      <c r="A310" s="260">
        <f t="shared" ref="A310" si="70">A306+1</f>
        <v>74</v>
      </c>
      <c r="B310" s="127" t="s">
        <v>347</v>
      </c>
      <c r="C310" s="127" t="s">
        <v>348</v>
      </c>
      <c r="D310" s="127" t="s">
        <v>349</v>
      </c>
      <c r="E310" s="234" t="s">
        <v>350</v>
      </c>
      <c r="F310" s="234"/>
      <c r="G310" s="234" t="s">
        <v>341</v>
      </c>
      <c r="H310" s="235"/>
      <c r="I310" s="107"/>
      <c r="J310" s="128" t="s">
        <v>366</v>
      </c>
      <c r="K310" s="129"/>
      <c r="L310" s="129"/>
      <c r="M310" s="130"/>
      <c r="N310" s="109"/>
      <c r="V310" s="141"/>
    </row>
    <row r="311" spans="1:22" ht="13.5" thickBot="1">
      <c r="A311" s="261"/>
      <c r="B311" s="132"/>
      <c r="C311" s="132"/>
      <c r="D311" s="133"/>
      <c r="E311" s="132"/>
      <c r="F311" s="132"/>
      <c r="G311" s="263"/>
      <c r="H311" s="264"/>
      <c r="I311" s="265"/>
      <c r="J311" s="134" t="s">
        <v>366</v>
      </c>
      <c r="K311" s="134"/>
      <c r="L311" s="134"/>
      <c r="M311" s="135"/>
      <c r="N311" s="109"/>
      <c r="V311" s="141">
        <f>G311</f>
        <v>0</v>
      </c>
    </row>
    <row r="312" spans="1:22" ht="23.25" thickBot="1">
      <c r="A312" s="261"/>
      <c r="B312" s="137" t="s">
        <v>356</v>
      </c>
      <c r="C312" s="137" t="s">
        <v>357</v>
      </c>
      <c r="D312" s="137" t="s">
        <v>358</v>
      </c>
      <c r="E312" s="266" t="s">
        <v>359</v>
      </c>
      <c r="F312" s="266"/>
      <c r="G312" s="267"/>
      <c r="H312" s="268"/>
      <c r="I312" s="269"/>
      <c r="J312" s="138" t="s">
        <v>367</v>
      </c>
      <c r="K312" s="139"/>
      <c r="L312" s="139"/>
      <c r="M312" s="140"/>
      <c r="N312" s="109"/>
      <c r="V312" s="141"/>
    </row>
    <row r="313" spans="1:22" ht="13.5" thickBot="1">
      <c r="A313" s="262"/>
      <c r="B313" s="142"/>
      <c r="C313" s="142"/>
      <c r="D313" s="143"/>
      <c r="E313" s="144" t="s">
        <v>363</v>
      </c>
      <c r="F313" s="145"/>
      <c r="G313" s="243"/>
      <c r="H313" s="244"/>
      <c r="I313" s="245"/>
      <c r="J313" s="138" t="s">
        <v>368</v>
      </c>
      <c r="K313" s="139"/>
      <c r="L313" s="139"/>
      <c r="M313" s="140"/>
      <c r="N313" s="109"/>
      <c r="V313" s="141"/>
    </row>
    <row r="314" spans="1:22" ht="24" thickTop="1" thickBot="1">
      <c r="A314" s="260">
        <f t="shared" ref="A314" si="71">A310+1</f>
        <v>75</v>
      </c>
      <c r="B314" s="127" t="s">
        <v>347</v>
      </c>
      <c r="C314" s="127" t="s">
        <v>348</v>
      </c>
      <c r="D314" s="127" t="s">
        <v>349</v>
      </c>
      <c r="E314" s="234" t="s">
        <v>350</v>
      </c>
      <c r="F314" s="234"/>
      <c r="G314" s="234" t="s">
        <v>341</v>
      </c>
      <c r="H314" s="235"/>
      <c r="I314" s="107"/>
      <c r="J314" s="128" t="s">
        <v>366</v>
      </c>
      <c r="K314" s="129"/>
      <c r="L314" s="129"/>
      <c r="M314" s="130"/>
      <c r="N314" s="109"/>
      <c r="V314" s="141"/>
    </row>
    <row r="315" spans="1:22" ht="13.5" thickBot="1">
      <c r="A315" s="261"/>
      <c r="B315" s="132"/>
      <c r="C315" s="132"/>
      <c r="D315" s="133"/>
      <c r="E315" s="132"/>
      <c r="F315" s="132"/>
      <c r="G315" s="263"/>
      <c r="H315" s="264"/>
      <c r="I315" s="265"/>
      <c r="J315" s="134" t="s">
        <v>366</v>
      </c>
      <c r="K315" s="134"/>
      <c r="L315" s="134"/>
      <c r="M315" s="135"/>
      <c r="N315" s="109"/>
      <c r="V315" s="141">
        <f>G315</f>
        <v>0</v>
      </c>
    </row>
    <row r="316" spans="1:22" ht="23.25" thickBot="1">
      <c r="A316" s="261"/>
      <c r="B316" s="137" t="s">
        <v>356</v>
      </c>
      <c r="C316" s="137" t="s">
        <v>357</v>
      </c>
      <c r="D316" s="137" t="s">
        <v>358</v>
      </c>
      <c r="E316" s="266" t="s">
        <v>359</v>
      </c>
      <c r="F316" s="266"/>
      <c r="G316" s="267"/>
      <c r="H316" s="268"/>
      <c r="I316" s="269"/>
      <c r="J316" s="138" t="s">
        <v>367</v>
      </c>
      <c r="K316" s="139"/>
      <c r="L316" s="139"/>
      <c r="M316" s="140"/>
      <c r="N316" s="109"/>
      <c r="V316" s="141"/>
    </row>
    <row r="317" spans="1:22" ht="13.5" thickBot="1">
      <c r="A317" s="262"/>
      <c r="B317" s="142"/>
      <c r="C317" s="142"/>
      <c r="D317" s="143"/>
      <c r="E317" s="144" t="s">
        <v>363</v>
      </c>
      <c r="F317" s="145"/>
      <c r="G317" s="243"/>
      <c r="H317" s="244"/>
      <c r="I317" s="245"/>
      <c r="J317" s="138" t="s">
        <v>368</v>
      </c>
      <c r="K317" s="139"/>
      <c r="L317" s="139"/>
      <c r="M317" s="140"/>
      <c r="N317" s="109"/>
      <c r="V317" s="141"/>
    </row>
    <row r="318" spans="1:22" ht="24" thickTop="1" thickBot="1">
      <c r="A318" s="260">
        <f t="shared" ref="A318" si="72">A314+1</f>
        <v>76</v>
      </c>
      <c r="B318" s="127" t="s">
        <v>347</v>
      </c>
      <c r="C318" s="127" t="s">
        <v>348</v>
      </c>
      <c r="D318" s="127" t="s">
        <v>349</v>
      </c>
      <c r="E318" s="234" t="s">
        <v>350</v>
      </c>
      <c r="F318" s="234"/>
      <c r="G318" s="234" t="s">
        <v>341</v>
      </c>
      <c r="H318" s="235"/>
      <c r="I318" s="107"/>
      <c r="J318" s="128" t="s">
        <v>366</v>
      </c>
      <c r="K318" s="129"/>
      <c r="L318" s="129"/>
      <c r="M318" s="130"/>
      <c r="N318" s="109"/>
      <c r="V318" s="141"/>
    </row>
    <row r="319" spans="1:22" ht="13.5" thickBot="1">
      <c r="A319" s="261"/>
      <c r="B319" s="132"/>
      <c r="C319" s="132"/>
      <c r="D319" s="133"/>
      <c r="E319" s="132"/>
      <c r="F319" s="132"/>
      <c r="G319" s="263"/>
      <c r="H319" s="264"/>
      <c r="I319" s="265"/>
      <c r="J319" s="134" t="s">
        <v>366</v>
      </c>
      <c r="K319" s="134"/>
      <c r="L319" s="134"/>
      <c r="M319" s="135"/>
      <c r="N319" s="109"/>
      <c r="V319" s="141">
        <f>G319</f>
        <v>0</v>
      </c>
    </row>
    <row r="320" spans="1:22" ht="23.25" thickBot="1">
      <c r="A320" s="261"/>
      <c r="B320" s="137" t="s">
        <v>356</v>
      </c>
      <c r="C320" s="137" t="s">
        <v>357</v>
      </c>
      <c r="D320" s="137" t="s">
        <v>358</v>
      </c>
      <c r="E320" s="266" t="s">
        <v>359</v>
      </c>
      <c r="F320" s="266"/>
      <c r="G320" s="267"/>
      <c r="H320" s="268"/>
      <c r="I320" s="269"/>
      <c r="J320" s="138" t="s">
        <v>367</v>
      </c>
      <c r="K320" s="139"/>
      <c r="L320" s="139"/>
      <c r="M320" s="140"/>
      <c r="N320" s="109"/>
      <c r="V320" s="141"/>
    </row>
    <row r="321" spans="1:22" ht="13.5" thickBot="1">
      <c r="A321" s="262"/>
      <c r="B321" s="142"/>
      <c r="C321" s="142"/>
      <c r="D321" s="143"/>
      <c r="E321" s="144" t="s">
        <v>363</v>
      </c>
      <c r="F321" s="145"/>
      <c r="G321" s="243"/>
      <c r="H321" s="244"/>
      <c r="I321" s="245"/>
      <c r="J321" s="138" t="s">
        <v>368</v>
      </c>
      <c r="K321" s="139"/>
      <c r="L321" s="139"/>
      <c r="M321" s="140"/>
      <c r="N321" s="109"/>
      <c r="V321" s="141"/>
    </row>
    <row r="322" spans="1:22" ht="24" thickTop="1" thickBot="1">
      <c r="A322" s="260">
        <f t="shared" ref="A322" si="73">A318+1</f>
        <v>77</v>
      </c>
      <c r="B322" s="127" t="s">
        <v>347</v>
      </c>
      <c r="C322" s="127" t="s">
        <v>348</v>
      </c>
      <c r="D322" s="127" t="s">
        <v>349</v>
      </c>
      <c r="E322" s="234" t="s">
        <v>350</v>
      </c>
      <c r="F322" s="234"/>
      <c r="G322" s="234" t="s">
        <v>341</v>
      </c>
      <c r="H322" s="235"/>
      <c r="I322" s="107"/>
      <c r="J322" s="128" t="s">
        <v>366</v>
      </c>
      <c r="K322" s="129"/>
      <c r="L322" s="129"/>
      <c r="M322" s="130"/>
      <c r="N322" s="109"/>
      <c r="V322" s="141"/>
    </row>
    <row r="323" spans="1:22" ht="13.5" thickBot="1">
      <c r="A323" s="261"/>
      <c r="B323" s="132"/>
      <c r="C323" s="132"/>
      <c r="D323" s="133"/>
      <c r="E323" s="132"/>
      <c r="F323" s="132"/>
      <c r="G323" s="263"/>
      <c r="H323" s="264"/>
      <c r="I323" s="265"/>
      <c r="J323" s="134" t="s">
        <v>366</v>
      </c>
      <c r="K323" s="134"/>
      <c r="L323" s="134"/>
      <c r="M323" s="135"/>
      <c r="N323" s="109"/>
      <c r="V323" s="141">
        <f>G323</f>
        <v>0</v>
      </c>
    </row>
    <row r="324" spans="1:22" ht="23.25" thickBot="1">
      <c r="A324" s="261"/>
      <c r="B324" s="137" t="s">
        <v>356</v>
      </c>
      <c r="C324" s="137" t="s">
        <v>357</v>
      </c>
      <c r="D324" s="137" t="s">
        <v>358</v>
      </c>
      <c r="E324" s="266" t="s">
        <v>359</v>
      </c>
      <c r="F324" s="266"/>
      <c r="G324" s="267"/>
      <c r="H324" s="268"/>
      <c r="I324" s="269"/>
      <c r="J324" s="138" t="s">
        <v>367</v>
      </c>
      <c r="K324" s="139"/>
      <c r="L324" s="139"/>
      <c r="M324" s="140"/>
      <c r="N324" s="109"/>
      <c r="V324" s="141"/>
    </row>
    <row r="325" spans="1:22" ht="13.5" thickBot="1">
      <c r="A325" s="262"/>
      <c r="B325" s="142"/>
      <c r="C325" s="142"/>
      <c r="D325" s="143"/>
      <c r="E325" s="144" t="s">
        <v>363</v>
      </c>
      <c r="F325" s="145"/>
      <c r="G325" s="243"/>
      <c r="H325" s="244"/>
      <c r="I325" s="245"/>
      <c r="J325" s="138" t="s">
        <v>368</v>
      </c>
      <c r="K325" s="139"/>
      <c r="L325" s="139"/>
      <c r="M325" s="140"/>
      <c r="N325" s="109"/>
      <c r="V325" s="141"/>
    </row>
    <row r="326" spans="1:22" ht="24" thickTop="1" thickBot="1">
      <c r="A326" s="260">
        <f t="shared" ref="A326" si="74">A322+1</f>
        <v>78</v>
      </c>
      <c r="B326" s="127" t="s">
        <v>347</v>
      </c>
      <c r="C326" s="127" t="s">
        <v>348</v>
      </c>
      <c r="D326" s="127" t="s">
        <v>349</v>
      </c>
      <c r="E326" s="234" t="s">
        <v>350</v>
      </c>
      <c r="F326" s="234"/>
      <c r="G326" s="234" t="s">
        <v>341</v>
      </c>
      <c r="H326" s="235"/>
      <c r="I326" s="107"/>
      <c r="J326" s="128" t="s">
        <v>366</v>
      </c>
      <c r="K326" s="129"/>
      <c r="L326" s="129"/>
      <c r="M326" s="130"/>
      <c r="N326" s="109"/>
      <c r="V326" s="141"/>
    </row>
    <row r="327" spans="1:22" ht="13.5" thickBot="1">
      <c r="A327" s="261"/>
      <c r="B327" s="132"/>
      <c r="C327" s="132"/>
      <c r="D327" s="133"/>
      <c r="E327" s="132"/>
      <c r="F327" s="132"/>
      <c r="G327" s="263"/>
      <c r="H327" s="264"/>
      <c r="I327" s="265"/>
      <c r="J327" s="134" t="s">
        <v>366</v>
      </c>
      <c r="K327" s="134"/>
      <c r="L327" s="134"/>
      <c r="M327" s="135"/>
      <c r="N327" s="109"/>
      <c r="V327" s="141">
        <f>G327</f>
        <v>0</v>
      </c>
    </row>
    <row r="328" spans="1:22" ht="23.25" thickBot="1">
      <c r="A328" s="261"/>
      <c r="B328" s="137" t="s">
        <v>356</v>
      </c>
      <c r="C328" s="137" t="s">
        <v>357</v>
      </c>
      <c r="D328" s="137" t="s">
        <v>358</v>
      </c>
      <c r="E328" s="266" t="s">
        <v>359</v>
      </c>
      <c r="F328" s="266"/>
      <c r="G328" s="267"/>
      <c r="H328" s="268"/>
      <c r="I328" s="269"/>
      <c r="J328" s="138" t="s">
        <v>367</v>
      </c>
      <c r="K328" s="139"/>
      <c r="L328" s="139"/>
      <c r="M328" s="140"/>
      <c r="N328" s="109"/>
      <c r="V328" s="141"/>
    </row>
    <row r="329" spans="1:22" ht="13.5" thickBot="1">
      <c r="A329" s="262"/>
      <c r="B329" s="142"/>
      <c r="C329" s="142"/>
      <c r="D329" s="143"/>
      <c r="E329" s="144" t="s">
        <v>363</v>
      </c>
      <c r="F329" s="145"/>
      <c r="G329" s="243"/>
      <c r="H329" s="244"/>
      <c r="I329" s="245"/>
      <c r="J329" s="138" t="s">
        <v>368</v>
      </c>
      <c r="K329" s="139"/>
      <c r="L329" s="139"/>
      <c r="M329" s="140"/>
      <c r="N329" s="109"/>
      <c r="V329" s="141"/>
    </row>
    <row r="330" spans="1:22" ht="24" thickTop="1" thickBot="1">
      <c r="A330" s="260">
        <f t="shared" ref="A330" si="75">A326+1</f>
        <v>79</v>
      </c>
      <c r="B330" s="127" t="s">
        <v>347</v>
      </c>
      <c r="C330" s="127" t="s">
        <v>348</v>
      </c>
      <c r="D330" s="127" t="s">
        <v>349</v>
      </c>
      <c r="E330" s="234" t="s">
        <v>350</v>
      </c>
      <c r="F330" s="234"/>
      <c r="G330" s="234" t="s">
        <v>341</v>
      </c>
      <c r="H330" s="235"/>
      <c r="I330" s="107"/>
      <c r="J330" s="128" t="s">
        <v>366</v>
      </c>
      <c r="K330" s="129"/>
      <c r="L330" s="129"/>
      <c r="M330" s="130"/>
      <c r="N330" s="109"/>
      <c r="V330" s="141"/>
    </row>
    <row r="331" spans="1:22" ht="13.5" thickBot="1">
      <c r="A331" s="261"/>
      <c r="B331" s="132"/>
      <c r="C331" s="132"/>
      <c r="D331" s="133"/>
      <c r="E331" s="132"/>
      <c r="F331" s="132"/>
      <c r="G331" s="263"/>
      <c r="H331" s="264"/>
      <c r="I331" s="265"/>
      <c r="J331" s="134" t="s">
        <v>366</v>
      </c>
      <c r="K331" s="134"/>
      <c r="L331" s="134"/>
      <c r="M331" s="135"/>
      <c r="N331" s="109"/>
      <c r="V331" s="141">
        <f>G331</f>
        <v>0</v>
      </c>
    </row>
    <row r="332" spans="1:22" ht="23.25" thickBot="1">
      <c r="A332" s="261"/>
      <c r="B332" s="137" t="s">
        <v>356</v>
      </c>
      <c r="C332" s="137" t="s">
        <v>357</v>
      </c>
      <c r="D332" s="137" t="s">
        <v>358</v>
      </c>
      <c r="E332" s="266" t="s">
        <v>359</v>
      </c>
      <c r="F332" s="266"/>
      <c r="G332" s="267"/>
      <c r="H332" s="268"/>
      <c r="I332" s="269"/>
      <c r="J332" s="138" t="s">
        <v>367</v>
      </c>
      <c r="K332" s="139"/>
      <c r="L332" s="139"/>
      <c r="M332" s="140"/>
      <c r="N332" s="109"/>
      <c r="V332" s="141"/>
    </row>
    <row r="333" spans="1:22" ht="13.5" thickBot="1">
      <c r="A333" s="262"/>
      <c r="B333" s="142"/>
      <c r="C333" s="142"/>
      <c r="D333" s="143"/>
      <c r="E333" s="144" t="s">
        <v>363</v>
      </c>
      <c r="F333" s="145"/>
      <c r="G333" s="243"/>
      <c r="H333" s="244"/>
      <c r="I333" s="245"/>
      <c r="J333" s="138" t="s">
        <v>368</v>
      </c>
      <c r="K333" s="139"/>
      <c r="L333" s="139"/>
      <c r="M333" s="140"/>
      <c r="N333" s="109"/>
      <c r="V333" s="141"/>
    </row>
    <row r="334" spans="1:22" ht="24" thickTop="1" thickBot="1">
      <c r="A334" s="260">
        <f t="shared" ref="A334" si="76">A330+1</f>
        <v>80</v>
      </c>
      <c r="B334" s="127" t="s">
        <v>347</v>
      </c>
      <c r="C334" s="127" t="s">
        <v>348</v>
      </c>
      <c r="D334" s="127" t="s">
        <v>349</v>
      </c>
      <c r="E334" s="234" t="s">
        <v>350</v>
      </c>
      <c r="F334" s="234"/>
      <c r="G334" s="234" t="s">
        <v>341</v>
      </c>
      <c r="H334" s="235"/>
      <c r="I334" s="107"/>
      <c r="J334" s="128" t="s">
        <v>366</v>
      </c>
      <c r="K334" s="129"/>
      <c r="L334" s="129"/>
      <c r="M334" s="130"/>
      <c r="N334" s="109"/>
      <c r="V334" s="141"/>
    </row>
    <row r="335" spans="1:22" ht="13.5" thickBot="1">
      <c r="A335" s="261"/>
      <c r="B335" s="132"/>
      <c r="C335" s="132"/>
      <c r="D335" s="133"/>
      <c r="E335" s="132"/>
      <c r="F335" s="132"/>
      <c r="G335" s="263"/>
      <c r="H335" s="264"/>
      <c r="I335" s="265"/>
      <c r="J335" s="134" t="s">
        <v>366</v>
      </c>
      <c r="K335" s="134"/>
      <c r="L335" s="134"/>
      <c r="M335" s="135"/>
      <c r="N335" s="109"/>
      <c r="V335" s="141">
        <f>G335</f>
        <v>0</v>
      </c>
    </row>
    <row r="336" spans="1:22" ht="23.25" thickBot="1">
      <c r="A336" s="261"/>
      <c r="B336" s="137" t="s">
        <v>356</v>
      </c>
      <c r="C336" s="137" t="s">
        <v>357</v>
      </c>
      <c r="D336" s="137" t="s">
        <v>358</v>
      </c>
      <c r="E336" s="266" t="s">
        <v>359</v>
      </c>
      <c r="F336" s="266"/>
      <c r="G336" s="267"/>
      <c r="H336" s="268"/>
      <c r="I336" s="269"/>
      <c r="J336" s="138" t="s">
        <v>367</v>
      </c>
      <c r="K336" s="139"/>
      <c r="L336" s="139"/>
      <c r="M336" s="140"/>
      <c r="N336" s="109"/>
      <c r="V336" s="141"/>
    </row>
    <row r="337" spans="1:22" ht="13.5" thickBot="1">
      <c r="A337" s="262"/>
      <c r="B337" s="142"/>
      <c r="C337" s="142"/>
      <c r="D337" s="143"/>
      <c r="E337" s="144" t="s">
        <v>363</v>
      </c>
      <c r="F337" s="145"/>
      <c r="G337" s="243"/>
      <c r="H337" s="244"/>
      <c r="I337" s="245"/>
      <c r="J337" s="138" t="s">
        <v>368</v>
      </c>
      <c r="K337" s="139"/>
      <c r="L337" s="139"/>
      <c r="M337" s="140"/>
      <c r="N337" s="109"/>
      <c r="V337" s="141"/>
    </row>
    <row r="338" spans="1:22" ht="24" thickTop="1" thickBot="1">
      <c r="A338" s="260">
        <f t="shared" ref="A338" si="77">A334+1</f>
        <v>81</v>
      </c>
      <c r="B338" s="127" t="s">
        <v>347</v>
      </c>
      <c r="C338" s="127" t="s">
        <v>348</v>
      </c>
      <c r="D338" s="127" t="s">
        <v>349</v>
      </c>
      <c r="E338" s="234" t="s">
        <v>350</v>
      </c>
      <c r="F338" s="234"/>
      <c r="G338" s="234" t="s">
        <v>341</v>
      </c>
      <c r="H338" s="235"/>
      <c r="I338" s="107"/>
      <c r="J338" s="128" t="s">
        <v>366</v>
      </c>
      <c r="K338" s="129"/>
      <c r="L338" s="129"/>
      <c r="M338" s="130"/>
      <c r="N338" s="109"/>
      <c r="V338" s="141"/>
    </row>
    <row r="339" spans="1:22" ht="13.5" thickBot="1">
      <c r="A339" s="261"/>
      <c r="B339" s="132"/>
      <c r="C339" s="132"/>
      <c r="D339" s="133"/>
      <c r="E339" s="132"/>
      <c r="F339" s="132"/>
      <c r="G339" s="263"/>
      <c r="H339" s="264"/>
      <c r="I339" s="265"/>
      <c r="J339" s="134" t="s">
        <v>366</v>
      </c>
      <c r="K339" s="134"/>
      <c r="L339" s="134"/>
      <c r="M339" s="135"/>
      <c r="N339" s="109"/>
      <c r="V339" s="141">
        <f>G339</f>
        <v>0</v>
      </c>
    </row>
    <row r="340" spans="1:22" ht="23.25" thickBot="1">
      <c r="A340" s="261"/>
      <c r="B340" s="137" t="s">
        <v>356</v>
      </c>
      <c r="C340" s="137" t="s">
        <v>357</v>
      </c>
      <c r="D340" s="137" t="s">
        <v>358</v>
      </c>
      <c r="E340" s="266" t="s">
        <v>359</v>
      </c>
      <c r="F340" s="266"/>
      <c r="G340" s="267"/>
      <c r="H340" s="268"/>
      <c r="I340" s="269"/>
      <c r="J340" s="138" t="s">
        <v>367</v>
      </c>
      <c r="K340" s="139"/>
      <c r="L340" s="139"/>
      <c r="M340" s="140"/>
      <c r="N340" s="109"/>
      <c r="V340" s="141"/>
    </row>
    <row r="341" spans="1:22" ht="13.5" thickBot="1">
      <c r="A341" s="262"/>
      <c r="B341" s="142"/>
      <c r="C341" s="142"/>
      <c r="D341" s="143"/>
      <c r="E341" s="144" t="s">
        <v>363</v>
      </c>
      <c r="F341" s="145"/>
      <c r="G341" s="243"/>
      <c r="H341" s="244"/>
      <c r="I341" s="245"/>
      <c r="J341" s="138" t="s">
        <v>368</v>
      </c>
      <c r="K341" s="139"/>
      <c r="L341" s="139"/>
      <c r="M341" s="140"/>
      <c r="N341" s="109"/>
      <c r="V341" s="141"/>
    </row>
    <row r="342" spans="1:22" ht="24" thickTop="1" thickBot="1">
      <c r="A342" s="260">
        <f t="shared" ref="A342" si="78">A338+1</f>
        <v>82</v>
      </c>
      <c r="B342" s="127" t="s">
        <v>347</v>
      </c>
      <c r="C342" s="127" t="s">
        <v>348</v>
      </c>
      <c r="D342" s="127" t="s">
        <v>349</v>
      </c>
      <c r="E342" s="234" t="s">
        <v>350</v>
      </c>
      <c r="F342" s="234"/>
      <c r="G342" s="234" t="s">
        <v>341</v>
      </c>
      <c r="H342" s="235"/>
      <c r="I342" s="107"/>
      <c r="J342" s="128" t="s">
        <v>366</v>
      </c>
      <c r="K342" s="129"/>
      <c r="L342" s="129"/>
      <c r="M342" s="130"/>
      <c r="N342" s="109"/>
      <c r="V342" s="141"/>
    </row>
    <row r="343" spans="1:22" ht="13.5" thickBot="1">
      <c r="A343" s="261"/>
      <c r="B343" s="132"/>
      <c r="C343" s="132"/>
      <c r="D343" s="133"/>
      <c r="E343" s="132"/>
      <c r="F343" s="132"/>
      <c r="G343" s="263"/>
      <c r="H343" s="264"/>
      <c r="I343" s="265"/>
      <c r="J343" s="134" t="s">
        <v>366</v>
      </c>
      <c r="K343" s="134"/>
      <c r="L343" s="134"/>
      <c r="M343" s="135"/>
      <c r="N343" s="109"/>
      <c r="V343" s="141">
        <f>G343</f>
        <v>0</v>
      </c>
    </row>
    <row r="344" spans="1:22" ht="23.25" thickBot="1">
      <c r="A344" s="261"/>
      <c r="B344" s="137" t="s">
        <v>356</v>
      </c>
      <c r="C344" s="137" t="s">
        <v>357</v>
      </c>
      <c r="D344" s="137" t="s">
        <v>358</v>
      </c>
      <c r="E344" s="266" t="s">
        <v>359</v>
      </c>
      <c r="F344" s="266"/>
      <c r="G344" s="267"/>
      <c r="H344" s="268"/>
      <c r="I344" s="269"/>
      <c r="J344" s="138" t="s">
        <v>367</v>
      </c>
      <c r="K344" s="139"/>
      <c r="L344" s="139"/>
      <c r="M344" s="140"/>
      <c r="N344" s="109"/>
      <c r="V344" s="141"/>
    </row>
    <row r="345" spans="1:22" ht="13.5" thickBot="1">
      <c r="A345" s="262"/>
      <c r="B345" s="142"/>
      <c r="C345" s="142"/>
      <c r="D345" s="143"/>
      <c r="E345" s="144" t="s">
        <v>363</v>
      </c>
      <c r="F345" s="145"/>
      <c r="G345" s="243"/>
      <c r="H345" s="244"/>
      <c r="I345" s="245"/>
      <c r="J345" s="138" t="s">
        <v>368</v>
      </c>
      <c r="K345" s="139"/>
      <c r="L345" s="139"/>
      <c r="M345" s="140"/>
      <c r="N345" s="109"/>
      <c r="V345" s="141"/>
    </row>
    <row r="346" spans="1:22" ht="24" thickTop="1" thickBot="1">
      <c r="A346" s="260">
        <f t="shared" ref="A346" si="79">A342+1</f>
        <v>83</v>
      </c>
      <c r="B346" s="127" t="s">
        <v>347</v>
      </c>
      <c r="C346" s="127" t="s">
        <v>348</v>
      </c>
      <c r="D346" s="127" t="s">
        <v>349</v>
      </c>
      <c r="E346" s="234" t="s">
        <v>350</v>
      </c>
      <c r="F346" s="234"/>
      <c r="G346" s="234" t="s">
        <v>341</v>
      </c>
      <c r="H346" s="235"/>
      <c r="I346" s="107"/>
      <c r="J346" s="128" t="s">
        <v>366</v>
      </c>
      <c r="K346" s="129"/>
      <c r="L346" s="129"/>
      <c r="M346" s="130"/>
      <c r="N346" s="109"/>
      <c r="V346" s="141"/>
    </row>
    <row r="347" spans="1:22" ht="13.5" thickBot="1">
      <c r="A347" s="261"/>
      <c r="B347" s="132"/>
      <c r="C347" s="132"/>
      <c r="D347" s="133"/>
      <c r="E347" s="132"/>
      <c r="F347" s="132"/>
      <c r="G347" s="263"/>
      <c r="H347" s="264"/>
      <c r="I347" s="265"/>
      <c r="J347" s="134" t="s">
        <v>366</v>
      </c>
      <c r="K347" s="134"/>
      <c r="L347" s="134"/>
      <c r="M347" s="135"/>
      <c r="N347" s="109"/>
      <c r="V347" s="141">
        <f>G347</f>
        <v>0</v>
      </c>
    </row>
    <row r="348" spans="1:22" ht="23.25" thickBot="1">
      <c r="A348" s="261"/>
      <c r="B348" s="137" t="s">
        <v>356</v>
      </c>
      <c r="C348" s="137" t="s">
        <v>357</v>
      </c>
      <c r="D348" s="137" t="s">
        <v>358</v>
      </c>
      <c r="E348" s="266" t="s">
        <v>359</v>
      </c>
      <c r="F348" s="266"/>
      <c r="G348" s="267"/>
      <c r="H348" s="268"/>
      <c r="I348" s="269"/>
      <c r="J348" s="138" t="s">
        <v>367</v>
      </c>
      <c r="K348" s="139"/>
      <c r="L348" s="139"/>
      <c r="M348" s="140"/>
      <c r="N348" s="109"/>
      <c r="V348" s="141"/>
    </row>
    <row r="349" spans="1:22" ht="13.5" thickBot="1">
      <c r="A349" s="262"/>
      <c r="B349" s="142"/>
      <c r="C349" s="142"/>
      <c r="D349" s="143"/>
      <c r="E349" s="144" t="s">
        <v>363</v>
      </c>
      <c r="F349" s="145"/>
      <c r="G349" s="243"/>
      <c r="H349" s="244"/>
      <c r="I349" s="245"/>
      <c r="J349" s="138" t="s">
        <v>368</v>
      </c>
      <c r="K349" s="139"/>
      <c r="L349" s="139"/>
      <c r="M349" s="140"/>
      <c r="N349" s="109"/>
      <c r="V349" s="141"/>
    </row>
    <row r="350" spans="1:22" ht="24" thickTop="1" thickBot="1">
      <c r="A350" s="260">
        <f t="shared" ref="A350" si="80">A346+1</f>
        <v>84</v>
      </c>
      <c r="B350" s="127" t="s">
        <v>347</v>
      </c>
      <c r="C350" s="127" t="s">
        <v>348</v>
      </c>
      <c r="D350" s="127" t="s">
        <v>349</v>
      </c>
      <c r="E350" s="234" t="s">
        <v>350</v>
      </c>
      <c r="F350" s="234"/>
      <c r="G350" s="234" t="s">
        <v>341</v>
      </c>
      <c r="H350" s="235"/>
      <c r="I350" s="107"/>
      <c r="J350" s="128" t="s">
        <v>366</v>
      </c>
      <c r="K350" s="129"/>
      <c r="L350" s="129"/>
      <c r="M350" s="130"/>
      <c r="N350" s="109"/>
      <c r="V350" s="141"/>
    </row>
    <row r="351" spans="1:22" ht="13.5" thickBot="1">
      <c r="A351" s="261"/>
      <c r="B351" s="132"/>
      <c r="C351" s="132"/>
      <c r="D351" s="133"/>
      <c r="E351" s="132"/>
      <c r="F351" s="132"/>
      <c r="G351" s="263"/>
      <c r="H351" s="264"/>
      <c r="I351" s="265"/>
      <c r="J351" s="134" t="s">
        <v>366</v>
      </c>
      <c r="K351" s="134"/>
      <c r="L351" s="134"/>
      <c r="M351" s="135"/>
      <c r="N351" s="109"/>
      <c r="V351" s="141">
        <f>G351</f>
        <v>0</v>
      </c>
    </row>
    <row r="352" spans="1:22" ht="23.25" thickBot="1">
      <c r="A352" s="261"/>
      <c r="B352" s="137" t="s">
        <v>356</v>
      </c>
      <c r="C352" s="137" t="s">
        <v>357</v>
      </c>
      <c r="D352" s="137" t="s">
        <v>358</v>
      </c>
      <c r="E352" s="266" t="s">
        <v>359</v>
      </c>
      <c r="F352" s="266"/>
      <c r="G352" s="267"/>
      <c r="H352" s="268"/>
      <c r="I352" s="269"/>
      <c r="J352" s="138" t="s">
        <v>367</v>
      </c>
      <c r="K352" s="139"/>
      <c r="L352" s="139"/>
      <c r="M352" s="140"/>
      <c r="N352" s="109"/>
      <c r="V352" s="141"/>
    </row>
    <row r="353" spans="1:22" ht="13.5" thickBot="1">
      <c r="A353" s="262"/>
      <c r="B353" s="142"/>
      <c r="C353" s="142"/>
      <c r="D353" s="143"/>
      <c r="E353" s="144" t="s">
        <v>363</v>
      </c>
      <c r="F353" s="145"/>
      <c r="G353" s="243"/>
      <c r="H353" s="244"/>
      <c r="I353" s="245"/>
      <c r="J353" s="138" t="s">
        <v>368</v>
      </c>
      <c r="K353" s="139"/>
      <c r="L353" s="139"/>
      <c r="M353" s="140"/>
      <c r="N353" s="109"/>
      <c r="V353" s="141"/>
    </row>
    <row r="354" spans="1:22" ht="24" thickTop="1" thickBot="1">
      <c r="A354" s="260">
        <f t="shared" ref="A354" si="81">A350+1</f>
        <v>85</v>
      </c>
      <c r="B354" s="127" t="s">
        <v>347</v>
      </c>
      <c r="C354" s="127" t="s">
        <v>348</v>
      </c>
      <c r="D354" s="127" t="s">
        <v>349</v>
      </c>
      <c r="E354" s="234" t="s">
        <v>350</v>
      </c>
      <c r="F354" s="234"/>
      <c r="G354" s="234" t="s">
        <v>341</v>
      </c>
      <c r="H354" s="235"/>
      <c r="I354" s="107"/>
      <c r="J354" s="128" t="s">
        <v>366</v>
      </c>
      <c r="K354" s="129"/>
      <c r="L354" s="129"/>
      <c r="M354" s="130"/>
      <c r="N354" s="109"/>
      <c r="V354" s="141"/>
    </row>
    <row r="355" spans="1:22" ht="13.5" thickBot="1">
      <c r="A355" s="261"/>
      <c r="B355" s="132"/>
      <c r="C355" s="132"/>
      <c r="D355" s="133"/>
      <c r="E355" s="132"/>
      <c r="F355" s="132"/>
      <c r="G355" s="263"/>
      <c r="H355" s="264"/>
      <c r="I355" s="265"/>
      <c r="J355" s="134" t="s">
        <v>366</v>
      </c>
      <c r="K355" s="134"/>
      <c r="L355" s="134"/>
      <c r="M355" s="135"/>
      <c r="N355" s="109"/>
      <c r="V355" s="141">
        <f>G355</f>
        <v>0</v>
      </c>
    </row>
    <row r="356" spans="1:22" ht="23.25" thickBot="1">
      <c r="A356" s="261"/>
      <c r="B356" s="137" t="s">
        <v>356</v>
      </c>
      <c r="C356" s="137" t="s">
        <v>357</v>
      </c>
      <c r="D356" s="137" t="s">
        <v>358</v>
      </c>
      <c r="E356" s="266" t="s">
        <v>359</v>
      </c>
      <c r="F356" s="266"/>
      <c r="G356" s="267"/>
      <c r="H356" s="268"/>
      <c r="I356" s="269"/>
      <c r="J356" s="138" t="s">
        <v>367</v>
      </c>
      <c r="K356" s="139"/>
      <c r="L356" s="139"/>
      <c r="M356" s="140"/>
      <c r="N356" s="109"/>
      <c r="V356" s="141"/>
    </row>
    <row r="357" spans="1:22" ht="13.5" thickBot="1">
      <c r="A357" s="262"/>
      <c r="B357" s="142"/>
      <c r="C357" s="142"/>
      <c r="D357" s="143"/>
      <c r="E357" s="144" t="s">
        <v>363</v>
      </c>
      <c r="F357" s="145"/>
      <c r="G357" s="243"/>
      <c r="H357" s="244"/>
      <c r="I357" s="245"/>
      <c r="J357" s="138" t="s">
        <v>368</v>
      </c>
      <c r="K357" s="139"/>
      <c r="L357" s="139"/>
      <c r="M357" s="140"/>
      <c r="N357" s="109"/>
      <c r="V357" s="141"/>
    </row>
    <row r="358" spans="1:22" ht="24" thickTop="1" thickBot="1">
      <c r="A358" s="260">
        <f t="shared" ref="A358" si="82">A354+1</f>
        <v>86</v>
      </c>
      <c r="B358" s="127" t="s">
        <v>347</v>
      </c>
      <c r="C358" s="127" t="s">
        <v>348</v>
      </c>
      <c r="D358" s="127" t="s">
        <v>349</v>
      </c>
      <c r="E358" s="234" t="s">
        <v>350</v>
      </c>
      <c r="F358" s="234"/>
      <c r="G358" s="234" t="s">
        <v>341</v>
      </c>
      <c r="H358" s="235"/>
      <c r="I358" s="107"/>
      <c r="J358" s="128" t="s">
        <v>366</v>
      </c>
      <c r="K358" s="129"/>
      <c r="L358" s="129"/>
      <c r="M358" s="130"/>
      <c r="N358" s="109"/>
      <c r="V358" s="141"/>
    </row>
    <row r="359" spans="1:22" ht="13.5" thickBot="1">
      <c r="A359" s="261"/>
      <c r="B359" s="132"/>
      <c r="C359" s="132"/>
      <c r="D359" s="133"/>
      <c r="E359" s="132"/>
      <c r="F359" s="132"/>
      <c r="G359" s="263"/>
      <c r="H359" s="264"/>
      <c r="I359" s="265"/>
      <c r="J359" s="134" t="s">
        <v>366</v>
      </c>
      <c r="K359" s="134"/>
      <c r="L359" s="134"/>
      <c r="M359" s="135"/>
      <c r="N359" s="109"/>
      <c r="V359" s="141">
        <f>G359</f>
        <v>0</v>
      </c>
    </row>
    <row r="360" spans="1:22" ht="23.25" thickBot="1">
      <c r="A360" s="261"/>
      <c r="B360" s="137" t="s">
        <v>356</v>
      </c>
      <c r="C360" s="137" t="s">
        <v>357</v>
      </c>
      <c r="D360" s="137" t="s">
        <v>358</v>
      </c>
      <c r="E360" s="266" t="s">
        <v>359</v>
      </c>
      <c r="F360" s="266"/>
      <c r="G360" s="267"/>
      <c r="H360" s="268"/>
      <c r="I360" s="269"/>
      <c r="J360" s="138" t="s">
        <v>367</v>
      </c>
      <c r="K360" s="139"/>
      <c r="L360" s="139"/>
      <c r="M360" s="140"/>
      <c r="N360" s="109"/>
      <c r="V360" s="141"/>
    </row>
    <row r="361" spans="1:22" ht="13.5" thickBot="1">
      <c r="A361" s="262"/>
      <c r="B361" s="142"/>
      <c r="C361" s="142"/>
      <c r="D361" s="143"/>
      <c r="E361" s="144" t="s">
        <v>363</v>
      </c>
      <c r="F361" s="145"/>
      <c r="G361" s="243"/>
      <c r="H361" s="244"/>
      <c r="I361" s="245"/>
      <c r="J361" s="138" t="s">
        <v>368</v>
      </c>
      <c r="K361" s="139"/>
      <c r="L361" s="139"/>
      <c r="M361" s="140"/>
      <c r="N361" s="109"/>
      <c r="V361" s="141"/>
    </row>
    <row r="362" spans="1:22" ht="24" thickTop="1" thickBot="1">
      <c r="A362" s="260">
        <f t="shared" ref="A362" si="83">A358+1</f>
        <v>87</v>
      </c>
      <c r="B362" s="127" t="s">
        <v>347</v>
      </c>
      <c r="C362" s="127" t="s">
        <v>348</v>
      </c>
      <c r="D362" s="127" t="s">
        <v>349</v>
      </c>
      <c r="E362" s="234" t="s">
        <v>350</v>
      </c>
      <c r="F362" s="234"/>
      <c r="G362" s="234" t="s">
        <v>341</v>
      </c>
      <c r="H362" s="235"/>
      <c r="I362" s="107"/>
      <c r="J362" s="128" t="s">
        <v>366</v>
      </c>
      <c r="K362" s="129"/>
      <c r="L362" s="129"/>
      <c r="M362" s="130"/>
      <c r="N362" s="109"/>
      <c r="V362" s="141"/>
    </row>
    <row r="363" spans="1:22" ht="13.5" thickBot="1">
      <c r="A363" s="261"/>
      <c r="B363" s="132"/>
      <c r="C363" s="132"/>
      <c r="D363" s="133"/>
      <c r="E363" s="132"/>
      <c r="F363" s="132"/>
      <c r="G363" s="263"/>
      <c r="H363" s="264"/>
      <c r="I363" s="265"/>
      <c r="J363" s="134" t="s">
        <v>366</v>
      </c>
      <c r="K363" s="134"/>
      <c r="L363" s="134"/>
      <c r="M363" s="135"/>
      <c r="N363" s="109"/>
      <c r="V363" s="141">
        <f>G363</f>
        <v>0</v>
      </c>
    </row>
    <row r="364" spans="1:22" ht="23.25" thickBot="1">
      <c r="A364" s="261"/>
      <c r="B364" s="137" t="s">
        <v>356</v>
      </c>
      <c r="C364" s="137" t="s">
        <v>357</v>
      </c>
      <c r="D364" s="137" t="s">
        <v>358</v>
      </c>
      <c r="E364" s="266" t="s">
        <v>359</v>
      </c>
      <c r="F364" s="266"/>
      <c r="G364" s="267"/>
      <c r="H364" s="268"/>
      <c r="I364" s="269"/>
      <c r="J364" s="138" t="s">
        <v>367</v>
      </c>
      <c r="K364" s="139"/>
      <c r="L364" s="139"/>
      <c r="M364" s="140"/>
      <c r="N364" s="109"/>
      <c r="V364" s="141"/>
    </row>
    <row r="365" spans="1:22" ht="13.5" thickBot="1">
      <c r="A365" s="262"/>
      <c r="B365" s="142"/>
      <c r="C365" s="142"/>
      <c r="D365" s="143"/>
      <c r="E365" s="144" t="s">
        <v>363</v>
      </c>
      <c r="F365" s="145"/>
      <c r="G365" s="243"/>
      <c r="H365" s="244"/>
      <c r="I365" s="245"/>
      <c r="J365" s="138" t="s">
        <v>368</v>
      </c>
      <c r="K365" s="139"/>
      <c r="L365" s="139"/>
      <c r="M365" s="140"/>
      <c r="N365" s="109"/>
      <c r="V365" s="141"/>
    </row>
    <row r="366" spans="1:22" ht="24" thickTop="1" thickBot="1">
      <c r="A366" s="260">
        <f t="shared" ref="A366" si="84">A362+1</f>
        <v>88</v>
      </c>
      <c r="B366" s="127" t="s">
        <v>347</v>
      </c>
      <c r="C366" s="127" t="s">
        <v>348</v>
      </c>
      <c r="D366" s="127" t="s">
        <v>349</v>
      </c>
      <c r="E366" s="234" t="s">
        <v>350</v>
      </c>
      <c r="F366" s="234"/>
      <c r="G366" s="234" t="s">
        <v>341</v>
      </c>
      <c r="H366" s="235"/>
      <c r="I366" s="107"/>
      <c r="J366" s="128" t="s">
        <v>366</v>
      </c>
      <c r="K366" s="129"/>
      <c r="L366" s="129"/>
      <c r="M366" s="130"/>
      <c r="N366" s="109"/>
      <c r="V366" s="141"/>
    </row>
    <row r="367" spans="1:22" ht="13.5" thickBot="1">
      <c r="A367" s="261"/>
      <c r="B367" s="132"/>
      <c r="C367" s="132"/>
      <c r="D367" s="133"/>
      <c r="E367" s="132"/>
      <c r="F367" s="132"/>
      <c r="G367" s="263"/>
      <c r="H367" s="264"/>
      <c r="I367" s="265"/>
      <c r="J367" s="134" t="s">
        <v>366</v>
      </c>
      <c r="K367" s="134"/>
      <c r="L367" s="134"/>
      <c r="M367" s="135"/>
      <c r="N367" s="109"/>
      <c r="V367" s="141">
        <f>G367</f>
        <v>0</v>
      </c>
    </row>
    <row r="368" spans="1:22" ht="23.25" thickBot="1">
      <c r="A368" s="261"/>
      <c r="B368" s="137" t="s">
        <v>356</v>
      </c>
      <c r="C368" s="137" t="s">
        <v>357</v>
      </c>
      <c r="D368" s="137" t="s">
        <v>358</v>
      </c>
      <c r="E368" s="266" t="s">
        <v>359</v>
      </c>
      <c r="F368" s="266"/>
      <c r="G368" s="267"/>
      <c r="H368" s="268"/>
      <c r="I368" s="269"/>
      <c r="J368" s="138" t="s">
        <v>367</v>
      </c>
      <c r="K368" s="139"/>
      <c r="L368" s="139"/>
      <c r="M368" s="140"/>
      <c r="N368" s="109"/>
      <c r="V368" s="141"/>
    </row>
    <row r="369" spans="1:22" ht="13.5" thickBot="1">
      <c r="A369" s="262"/>
      <c r="B369" s="142"/>
      <c r="C369" s="142"/>
      <c r="D369" s="143"/>
      <c r="E369" s="144" t="s">
        <v>363</v>
      </c>
      <c r="F369" s="145"/>
      <c r="G369" s="243"/>
      <c r="H369" s="244"/>
      <c r="I369" s="245"/>
      <c r="J369" s="138" t="s">
        <v>368</v>
      </c>
      <c r="K369" s="139"/>
      <c r="L369" s="139"/>
      <c r="M369" s="140"/>
      <c r="N369" s="109"/>
      <c r="V369" s="141"/>
    </row>
    <row r="370" spans="1:22" ht="24" thickTop="1" thickBot="1">
      <c r="A370" s="260">
        <f t="shared" ref="A370" si="85">A366+1</f>
        <v>89</v>
      </c>
      <c r="B370" s="127" t="s">
        <v>347</v>
      </c>
      <c r="C370" s="127" t="s">
        <v>348</v>
      </c>
      <c r="D370" s="127" t="s">
        <v>349</v>
      </c>
      <c r="E370" s="234" t="s">
        <v>350</v>
      </c>
      <c r="F370" s="234"/>
      <c r="G370" s="234" t="s">
        <v>341</v>
      </c>
      <c r="H370" s="235"/>
      <c r="I370" s="107"/>
      <c r="J370" s="128" t="s">
        <v>366</v>
      </c>
      <c r="K370" s="129"/>
      <c r="L370" s="129"/>
      <c r="M370" s="130"/>
      <c r="N370" s="109"/>
      <c r="V370" s="141"/>
    </row>
    <row r="371" spans="1:22" ht="13.5" thickBot="1">
      <c r="A371" s="261"/>
      <c r="B371" s="132"/>
      <c r="C371" s="132"/>
      <c r="D371" s="133"/>
      <c r="E371" s="132"/>
      <c r="F371" s="132"/>
      <c r="G371" s="263"/>
      <c r="H371" s="264"/>
      <c r="I371" s="265"/>
      <c r="J371" s="134" t="s">
        <v>366</v>
      </c>
      <c r="K371" s="134"/>
      <c r="L371" s="134"/>
      <c r="M371" s="135"/>
      <c r="N371" s="109"/>
      <c r="V371" s="141">
        <f>G371</f>
        <v>0</v>
      </c>
    </row>
    <row r="372" spans="1:22" ht="23.25" thickBot="1">
      <c r="A372" s="261"/>
      <c r="B372" s="137" t="s">
        <v>356</v>
      </c>
      <c r="C372" s="137" t="s">
        <v>357</v>
      </c>
      <c r="D372" s="137" t="s">
        <v>358</v>
      </c>
      <c r="E372" s="266" t="s">
        <v>359</v>
      </c>
      <c r="F372" s="266"/>
      <c r="G372" s="267"/>
      <c r="H372" s="268"/>
      <c r="I372" s="269"/>
      <c r="J372" s="138" t="s">
        <v>367</v>
      </c>
      <c r="K372" s="139"/>
      <c r="L372" s="139"/>
      <c r="M372" s="140"/>
      <c r="N372" s="109"/>
      <c r="V372" s="141"/>
    </row>
    <row r="373" spans="1:22" ht="13.5" thickBot="1">
      <c r="A373" s="262"/>
      <c r="B373" s="142"/>
      <c r="C373" s="142"/>
      <c r="D373" s="143"/>
      <c r="E373" s="144" t="s">
        <v>363</v>
      </c>
      <c r="F373" s="145"/>
      <c r="G373" s="243"/>
      <c r="H373" s="244"/>
      <c r="I373" s="245"/>
      <c r="J373" s="138" t="s">
        <v>368</v>
      </c>
      <c r="K373" s="139"/>
      <c r="L373" s="139"/>
      <c r="M373" s="140"/>
      <c r="N373" s="109"/>
      <c r="V373" s="141"/>
    </row>
    <row r="374" spans="1:22" ht="24" thickTop="1" thickBot="1">
      <c r="A374" s="260">
        <f t="shared" ref="A374" si="86">A370+1</f>
        <v>90</v>
      </c>
      <c r="B374" s="127" t="s">
        <v>347</v>
      </c>
      <c r="C374" s="127" t="s">
        <v>348</v>
      </c>
      <c r="D374" s="127" t="s">
        <v>349</v>
      </c>
      <c r="E374" s="234" t="s">
        <v>350</v>
      </c>
      <c r="F374" s="234"/>
      <c r="G374" s="234" t="s">
        <v>341</v>
      </c>
      <c r="H374" s="235"/>
      <c r="I374" s="107"/>
      <c r="J374" s="128" t="s">
        <v>366</v>
      </c>
      <c r="K374" s="129"/>
      <c r="L374" s="129"/>
      <c r="M374" s="130"/>
      <c r="N374" s="109"/>
      <c r="V374" s="141"/>
    </row>
    <row r="375" spans="1:22" ht="13.5" thickBot="1">
      <c r="A375" s="261"/>
      <c r="B375" s="132"/>
      <c r="C375" s="132"/>
      <c r="D375" s="133"/>
      <c r="E375" s="132"/>
      <c r="F375" s="132"/>
      <c r="G375" s="263"/>
      <c r="H375" s="264"/>
      <c r="I375" s="265"/>
      <c r="J375" s="134" t="s">
        <v>366</v>
      </c>
      <c r="K375" s="134"/>
      <c r="L375" s="134"/>
      <c r="M375" s="135"/>
      <c r="N375" s="109"/>
      <c r="V375" s="141">
        <f>G375</f>
        <v>0</v>
      </c>
    </row>
    <row r="376" spans="1:22" ht="23.25" thickBot="1">
      <c r="A376" s="261"/>
      <c r="B376" s="137" t="s">
        <v>356</v>
      </c>
      <c r="C376" s="137" t="s">
        <v>357</v>
      </c>
      <c r="D376" s="137" t="s">
        <v>358</v>
      </c>
      <c r="E376" s="266" t="s">
        <v>359</v>
      </c>
      <c r="F376" s="266"/>
      <c r="G376" s="267"/>
      <c r="H376" s="268"/>
      <c r="I376" s="269"/>
      <c r="J376" s="138" t="s">
        <v>367</v>
      </c>
      <c r="K376" s="139"/>
      <c r="L376" s="139"/>
      <c r="M376" s="140"/>
      <c r="N376" s="109"/>
      <c r="V376" s="141"/>
    </row>
    <row r="377" spans="1:22" ht="13.5" thickBot="1">
      <c r="A377" s="262"/>
      <c r="B377" s="142"/>
      <c r="C377" s="142"/>
      <c r="D377" s="143"/>
      <c r="E377" s="144" t="s">
        <v>363</v>
      </c>
      <c r="F377" s="145"/>
      <c r="G377" s="243"/>
      <c r="H377" s="244"/>
      <c r="I377" s="245"/>
      <c r="J377" s="138" t="s">
        <v>368</v>
      </c>
      <c r="K377" s="139"/>
      <c r="L377" s="139"/>
      <c r="M377" s="140"/>
      <c r="N377" s="109"/>
      <c r="V377" s="141"/>
    </row>
    <row r="378" spans="1:22" ht="24" thickTop="1" thickBot="1">
      <c r="A378" s="260">
        <f t="shared" ref="A378" si="87">A374+1</f>
        <v>91</v>
      </c>
      <c r="B378" s="127" t="s">
        <v>347</v>
      </c>
      <c r="C378" s="127" t="s">
        <v>348</v>
      </c>
      <c r="D378" s="127" t="s">
        <v>349</v>
      </c>
      <c r="E378" s="234" t="s">
        <v>350</v>
      </c>
      <c r="F378" s="234"/>
      <c r="G378" s="234" t="s">
        <v>341</v>
      </c>
      <c r="H378" s="235"/>
      <c r="I378" s="107"/>
      <c r="J378" s="128" t="s">
        <v>366</v>
      </c>
      <c r="K378" s="129"/>
      <c r="L378" s="129"/>
      <c r="M378" s="130"/>
      <c r="N378" s="109"/>
      <c r="V378" s="141"/>
    </row>
    <row r="379" spans="1:22" ht="13.5" thickBot="1">
      <c r="A379" s="261"/>
      <c r="B379" s="132"/>
      <c r="C379" s="132"/>
      <c r="D379" s="133"/>
      <c r="E379" s="132"/>
      <c r="F379" s="132"/>
      <c r="G379" s="263"/>
      <c r="H379" s="264"/>
      <c r="I379" s="265"/>
      <c r="J379" s="134" t="s">
        <v>366</v>
      </c>
      <c r="K379" s="134"/>
      <c r="L379" s="134"/>
      <c r="M379" s="135"/>
      <c r="N379" s="109"/>
      <c r="V379" s="141">
        <f>G379</f>
        <v>0</v>
      </c>
    </row>
    <row r="380" spans="1:22" ht="23.25" thickBot="1">
      <c r="A380" s="261"/>
      <c r="B380" s="137" t="s">
        <v>356</v>
      </c>
      <c r="C380" s="137" t="s">
        <v>357</v>
      </c>
      <c r="D380" s="137" t="s">
        <v>358</v>
      </c>
      <c r="E380" s="266" t="s">
        <v>359</v>
      </c>
      <c r="F380" s="266"/>
      <c r="G380" s="267"/>
      <c r="H380" s="268"/>
      <c r="I380" s="269"/>
      <c r="J380" s="138" t="s">
        <v>367</v>
      </c>
      <c r="K380" s="139"/>
      <c r="L380" s="139"/>
      <c r="M380" s="140"/>
      <c r="N380" s="109"/>
      <c r="V380" s="141"/>
    </row>
    <row r="381" spans="1:22" ht="13.5" thickBot="1">
      <c r="A381" s="262"/>
      <c r="B381" s="142"/>
      <c r="C381" s="142"/>
      <c r="D381" s="143"/>
      <c r="E381" s="144" t="s">
        <v>363</v>
      </c>
      <c r="F381" s="145"/>
      <c r="G381" s="243"/>
      <c r="H381" s="244"/>
      <c r="I381" s="245"/>
      <c r="J381" s="138" t="s">
        <v>368</v>
      </c>
      <c r="K381" s="139"/>
      <c r="L381" s="139"/>
      <c r="M381" s="140"/>
      <c r="N381" s="109"/>
      <c r="V381" s="141"/>
    </row>
    <row r="382" spans="1:22" ht="24" thickTop="1" thickBot="1">
      <c r="A382" s="260">
        <f t="shared" ref="A382" si="88">A378+1</f>
        <v>92</v>
      </c>
      <c r="B382" s="127" t="s">
        <v>347</v>
      </c>
      <c r="C382" s="127" t="s">
        <v>348</v>
      </c>
      <c r="D382" s="127" t="s">
        <v>349</v>
      </c>
      <c r="E382" s="234" t="s">
        <v>350</v>
      </c>
      <c r="F382" s="234"/>
      <c r="G382" s="234" t="s">
        <v>341</v>
      </c>
      <c r="H382" s="235"/>
      <c r="I382" s="107"/>
      <c r="J382" s="128" t="s">
        <v>366</v>
      </c>
      <c r="K382" s="129"/>
      <c r="L382" s="129"/>
      <c r="M382" s="130"/>
      <c r="N382" s="109"/>
      <c r="V382" s="141"/>
    </row>
    <row r="383" spans="1:22" ht="13.5" thickBot="1">
      <c r="A383" s="261"/>
      <c r="B383" s="132"/>
      <c r="C383" s="132"/>
      <c r="D383" s="133"/>
      <c r="E383" s="132"/>
      <c r="F383" s="132"/>
      <c r="G383" s="263"/>
      <c r="H383" s="264"/>
      <c r="I383" s="265"/>
      <c r="J383" s="134" t="s">
        <v>366</v>
      </c>
      <c r="K383" s="134"/>
      <c r="L383" s="134"/>
      <c r="M383" s="135"/>
      <c r="N383" s="109"/>
      <c r="V383" s="141">
        <f>G383</f>
        <v>0</v>
      </c>
    </row>
    <row r="384" spans="1:22" ht="23.25" thickBot="1">
      <c r="A384" s="261"/>
      <c r="B384" s="137" t="s">
        <v>356</v>
      </c>
      <c r="C384" s="137" t="s">
        <v>357</v>
      </c>
      <c r="D384" s="137" t="s">
        <v>358</v>
      </c>
      <c r="E384" s="266" t="s">
        <v>359</v>
      </c>
      <c r="F384" s="266"/>
      <c r="G384" s="267"/>
      <c r="H384" s="268"/>
      <c r="I384" s="269"/>
      <c r="J384" s="138" t="s">
        <v>367</v>
      </c>
      <c r="K384" s="139"/>
      <c r="L384" s="139"/>
      <c r="M384" s="140"/>
      <c r="N384" s="109"/>
      <c r="V384" s="141"/>
    </row>
    <row r="385" spans="1:22" ht="13.5" thickBot="1">
      <c r="A385" s="262"/>
      <c r="B385" s="142"/>
      <c r="C385" s="142"/>
      <c r="D385" s="143"/>
      <c r="E385" s="144" t="s">
        <v>363</v>
      </c>
      <c r="F385" s="145"/>
      <c r="G385" s="243"/>
      <c r="H385" s="244"/>
      <c r="I385" s="245"/>
      <c r="J385" s="138" t="s">
        <v>368</v>
      </c>
      <c r="K385" s="139"/>
      <c r="L385" s="139"/>
      <c r="M385" s="140"/>
      <c r="N385" s="109"/>
      <c r="V385" s="141"/>
    </row>
    <row r="386" spans="1:22" ht="24" thickTop="1" thickBot="1">
      <c r="A386" s="260">
        <f t="shared" ref="A386" si="89">A382+1</f>
        <v>93</v>
      </c>
      <c r="B386" s="127" t="s">
        <v>347</v>
      </c>
      <c r="C386" s="127" t="s">
        <v>348</v>
      </c>
      <c r="D386" s="127" t="s">
        <v>349</v>
      </c>
      <c r="E386" s="234" t="s">
        <v>350</v>
      </c>
      <c r="F386" s="234"/>
      <c r="G386" s="234" t="s">
        <v>341</v>
      </c>
      <c r="H386" s="235"/>
      <c r="I386" s="107"/>
      <c r="J386" s="128" t="s">
        <v>366</v>
      </c>
      <c r="K386" s="129"/>
      <c r="L386" s="129"/>
      <c r="M386" s="130"/>
      <c r="N386" s="109"/>
      <c r="V386" s="141"/>
    </row>
    <row r="387" spans="1:22" ht="13.5" thickBot="1">
      <c r="A387" s="261"/>
      <c r="B387" s="132"/>
      <c r="C387" s="132"/>
      <c r="D387" s="133"/>
      <c r="E387" s="132"/>
      <c r="F387" s="132"/>
      <c r="G387" s="263"/>
      <c r="H387" s="264"/>
      <c r="I387" s="265"/>
      <c r="J387" s="134" t="s">
        <v>366</v>
      </c>
      <c r="K387" s="134"/>
      <c r="L387" s="134"/>
      <c r="M387" s="135"/>
      <c r="N387" s="109"/>
      <c r="V387" s="141">
        <f>G387</f>
        <v>0</v>
      </c>
    </row>
    <row r="388" spans="1:22" ht="23.25" thickBot="1">
      <c r="A388" s="261"/>
      <c r="B388" s="137" t="s">
        <v>356</v>
      </c>
      <c r="C388" s="137" t="s">
        <v>357</v>
      </c>
      <c r="D388" s="137" t="s">
        <v>358</v>
      </c>
      <c r="E388" s="266" t="s">
        <v>359</v>
      </c>
      <c r="F388" s="266"/>
      <c r="G388" s="267"/>
      <c r="H388" s="268"/>
      <c r="I388" s="269"/>
      <c r="J388" s="138" t="s">
        <v>367</v>
      </c>
      <c r="K388" s="139"/>
      <c r="L388" s="139"/>
      <c r="M388" s="140"/>
      <c r="N388" s="109"/>
      <c r="V388" s="141"/>
    </row>
    <row r="389" spans="1:22" ht="13.5" thickBot="1">
      <c r="A389" s="262"/>
      <c r="B389" s="142"/>
      <c r="C389" s="142"/>
      <c r="D389" s="143"/>
      <c r="E389" s="144" t="s">
        <v>363</v>
      </c>
      <c r="F389" s="145"/>
      <c r="G389" s="243"/>
      <c r="H389" s="244"/>
      <c r="I389" s="245"/>
      <c r="J389" s="138" t="s">
        <v>368</v>
      </c>
      <c r="K389" s="139"/>
      <c r="L389" s="139"/>
      <c r="M389" s="140"/>
      <c r="N389" s="109"/>
      <c r="V389" s="141"/>
    </row>
    <row r="390" spans="1:22" ht="24" thickTop="1" thickBot="1">
      <c r="A390" s="260">
        <f t="shared" ref="A390" si="90">A386+1</f>
        <v>94</v>
      </c>
      <c r="B390" s="127" t="s">
        <v>347</v>
      </c>
      <c r="C390" s="127" t="s">
        <v>348</v>
      </c>
      <c r="D390" s="127" t="s">
        <v>349</v>
      </c>
      <c r="E390" s="234" t="s">
        <v>350</v>
      </c>
      <c r="F390" s="234"/>
      <c r="G390" s="234" t="s">
        <v>341</v>
      </c>
      <c r="H390" s="235"/>
      <c r="I390" s="107"/>
      <c r="J390" s="128" t="s">
        <v>366</v>
      </c>
      <c r="K390" s="129"/>
      <c r="L390" s="129"/>
      <c r="M390" s="130"/>
      <c r="N390" s="109"/>
      <c r="V390" s="141"/>
    </row>
    <row r="391" spans="1:22" ht="13.5" thickBot="1">
      <c r="A391" s="261"/>
      <c r="B391" s="132"/>
      <c r="C391" s="132"/>
      <c r="D391" s="133"/>
      <c r="E391" s="132"/>
      <c r="F391" s="132"/>
      <c r="G391" s="263"/>
      <c r="H391" s="264"/>
      <c r="I391" s="265"/>
      <c r="J391" s="134" t="s">
        <v>366</v>
      </c>
      <c r="K391" s="134"/>
      <c r="L391" s="134"/>
      <c r="M391" s="135"/>
      <c r="N391" s="109"/>
      <c r="V391" s="141">
        <f>G391</f>
        <v>0</v>
      </c>
    </row>
    <row r="392" spans="1:22" ht="23.25" thickBot="1">
      <c r="A392" s="261"/>
      <c r="B392" s="137" t="s">
        <v>356</v>
      </c>
      <c r="C392" s="137" t="s">
        <v>357</v>
      </c>
      <c r="D392" s="137" t="s">
        <v>358</v>
      </c>
      <c r="E392" s="266" t="s">
        <v>359</v>
      </c>
      <c r="F392" s="266"/>
      <c r="G392" s="267"/>
      <c r="H392" s="268"/>
      <c r="I392" s="269"/>
      <c r="J392" s="138" t="s">
        <v>367</v>
      </c>
      <c r="K392" s="139"/>
      <c r="L392" s="139"/>
      <c r="M392" s="140"/>
      <c r="N392" s="109"/>
      <c r="V392" s="141"/>
    </row>
    <row r="393" spans="1:22" ht="13.5" thickBot="1">
      <c r="A393" s="262"/>
      <c r="B393" s="142"/>
      <c r="C393" s="142"/>
      <c r="D393" s="143"/>
      <c r="E393" s="144" t="s">
        <v>363</v>
      </c>
      <c r="F393" s="145"/>
      <c r="G393" s="243"/>
      <c r="H393" s="244"/>
      <c r="I393" s="245"/>
      <c r="J393" s="138" t="s">
        <v>368</v>
      </c>
      <c r="K393" s="139"/>
      <c r="L393" s="139"/>
      <c r="M393" s="140"/>
      <c r="N393" s="109"/>
      <c r="V393" s="141"/>
    </row>
    <row r="394" spans="1:22" ht="24" thickTop="1" thickBot="1">
      <c r="A394" s="260">
        <f t="shared" ref="A394" si="91">A390+1</f>
        <v>95</v>
      </c>
      <c r="B394" s="127" t="s">
        <v>347</v>
      </c>
      <c r="C394" s="127" t="s">
        <v>348</v>
      </c>
      <c r="D394" s="127" t="s">
        <v>349</v>
      </c>
      <c r="E394" s="234" t="s">
        <v>350</v>
      </c>
      <c r="F394" s="234"/>
      <c r="G394" s="234" t="s">
        <v>341</v>
      </c>
      <c r="H394" s="235"/>
      <c r="I394" s="107"/>
      <c r="J394" s="128" t="s">
        <v>366</v>
      </c>
      <c r="K394" s="129"/>
      <c r="L394" s="129"/>
      <c r="M394" s="130"/>
      <c r="N394" s="109"/>
      <c r="V394" s="141"/>
    </row>
    <row r="395" spans="1:22" ht="13.5" thickBot="1">
      <c r="A395" s="261"/>
      <c r="B395" s="132"/>
      <c r="C395" s="132"/>
      <c r="D395" s="133"/>
      <c r="E395" s="132"/>
      <c r="F395" s="132"/>
      <c r="G395" s="263"/>
      <c r="H395" s="264"/>
      <c r="I395" s="265"/>
      <c r="J395" s="134" t="s">
        <v>366</v>
      </c>
      <c r="K395" s="134"/>
      <c r="L395" s="134"/>
      <c r="M395" s="135"/>
      <c r="N395" s="109"/>
      <c r="V395" s="141">
        <f>G395</f>
        <v>0</v>
      </c>
    </row>
    <row r="396" spans="1:22" ht="23.25" thickBot="1">
      <c r="A396" s="261"/>
      <c r="B396" s="137" t="s">
        <v>356</v>
      </c>
      <c r="C396" s="137" t="s">
        <v>357</v>
      </c>
      <c r="D396" s="137" t="s">
        <v>358</v>
      </c>
      <c r="E396" s="266" t="s">
        <v>359</v>
      </c>
      <c r="F396" s="266"/>
      <c r="G396" s="267"/>
      <c r="H396" s="268"/>
      <c r="I396" s="269"/>
      <c r="J396" s="138" t="s">
        <v>367</v>
      </c>
      <c r="K396" s="139"/>
      <c r="L396" s="139"/>
      <c r="M396" s="140"/>
      <c r="N396" s="109"/>
      <c r="V396" s="141"/>
    </row>
    <row r="397" spans="1:22" ht="13.5" thickBot="1">
      <c r="A397" s="262"/>
      <c r="B397" s="142"/>
      <c r="C397" s="142"/>
      <c r="D397" s="143"/>
      <c r="E397" s="144" t="s">
        <v>363</v>
      </c>
      <c r="F397" s="145"/>
      <c r="G397" s="243"/>
      <c r="H397" s="244"/>
      <c r="I397" s="245"/>
      <c r="J397" s="138" t="s">
        <v>368</v>
      </c>
      <c r="K397" s="139"/>
      <c r="L397" s="139"/>
      <c r="M397" s="140"/>
      <c r="N397" s="109"/>
      <c r="V397" s="141"/>
    </row>
    <row r="398" spans="1:22" ht="24" thickTop="1" thickBot="1">
      <c r="A398" s="260">
        <f t="shared" ref="A398" si="92">A394+1</f>
        <v>96</v>
      </c>
      <c r="B398" s="127" t="s">
        <v>347</v>
      </c>
      <c r="C398" s="127" t="s">
        <v>348</v>
      </c>
      <c r="D398" s="127" t="s">
        <v>349</v>
      </c>
      <c r="E398" s="234" t="s">
        <v>350</v>
      </c>
      <c r="F398" s="234"/>
      <c r="G398" s="234" t="s">
        <v>341</v>
      </c>
      <c r="H398" s="235"/>
      <c r="I398" s="107"/>
      <c r="J398" s="128" t="s">
        <v>366</v>
      </c>
      <c r="K398" s="129"/>
      <c r="L398" s="129"/>
      <c r="M398" s="130"/>
      <c r="N398" s="109"/>
      <c r="V398" s="141"/>
    </row>
    <row r="399" spans="1:22" ht="13.5" thickBot="1">
      <c r="A399" s="261"/>
      <c r="B399" s="132"/>
      <c r="C399" s="132"/>
      <c r="D399" s="133"/>
      <c r="E399" s="132"/>
      <c r="F399" s="132"/>
      <c r="G399" s="263"/>
      <c r="H399" s="264"/>
      <c r="I399" s="265"/>
      <c r="J399" s="134" t="s">
        <v>366</v>
      </c>
      <c r="K399" s="134"/>
      <c r="L399" s="134"/>
      <c r="M399" s="135"/>
      <c r="N399" s="109"/>
      <c r="V399" s="141">
        <f>G399</f>
        <v>0</v>
      </c>
    </row>
    <row r="400" spans="1:22" ht="23.25" thickBot="1">
      <c r="A400" s="261"/>
      <c r="B400" s="137" t="s">
        <v>356</v>
      </c>
      <c r="C400" s="137" t="s">
        <v>357</v>
      </c>
      <c r="D400" s="137" t="s">
        <v>358</v>
      </c>
      <c r="E400" s="266" t="s">
        <v>359</v>
      </c>
      <c r="F400" s="266"/>
      <c r="G400" s="267"/>
      <c r="H400" s="268"/>
      <c r="I400" s="269"/>
      <c r="J400" s="138" t="s">
        <v>367</v>
      </c>
      <c r="K400" s="139"/>
      <c r="L400" s="139"/>
      <c r="M400" s="140"/>
      <c r="N400" s="109"/>
      <c r="V400" s="141"/>
    </row>
    <row r="401" spans="1:22" ht="13.5" thickBot="1">
      <c r="A401" s="262"/>
      <c r="B401" s="142"/>
      <c r="C401" s="142"/>
      <c r="D401" s="143"/>
      <c r="E401" s="144" t="s">
        <v>363</v>
      </c>
      <c r="F401" s="145"/>
      <c r="G401" s="243"/>
      <c r="H401" s="244"/>
      <c r="I401" s="245"/>
      <c r="J401" s="138" t="s">
        <v>368</v>
      </c>
      <c r="K401" s="139"/>
      <c r="L401" s="139"/>
      <c r="M401" s="140"/>
      <c r="N401" s="109"/>
      <c r="V401" s="141"/>
    </row>
    <row r="402" spans="1:22" ht="24" thickTop="1" thickBot="1">
      <c r="A402" s="260">
        <f t="shared" ref="A402" si="93">A398+1</f>
        <v>97</v>
      </c>
      <c r="B402" s="127" t="s">
        <v>347</v>
      </c>
      <c r="C402" s="127" t="s">
        <v>348</v>
      </c>
      <c r="D402" s="127" t="s">
        <v>349</v>
      </c>
      <c r="E402" s="234" t="s">
        <v>350</v>
      </c>
      <c r="F402" s="234"/>
      <c r="G402" s="234" t="s">
        <v>341</v>
      </c>
      <c r="H402" s="235"/>
      <c r="I402" s="107"/>
      <c r="J402" s="128" t="s">
        <v>366</v>
      </c>
      <c r="K402" s="129"/>
      <c r="L402" s="129"/>
      <c r="M402" s="130"/>
      <c r="N402" s="109"/>
      <c r="V402" s="141"/>
    </row>
    <row r="403" spans="1:22" ht="13.5" thickBot="1">
      <c r="A403" s="261"/>
      <c r="B403" s="132"/>
      <c r="C403" s="132"/>
      <c r="D403" s="133"/>
      <c r="E403" s="132"/>
      <c r="F403" s="132"/>
      <c r="G403" s="263"/>
      <c r="H403" s="264"/>
      <c r="I403" s="265"/>
      <c r="J403" s="134" t="s">
        <v>366</v>
      </c>
      <c r="K403" s="134"/>
      <c r="L403" s="134"/>
      <c r="M403" s="135"/>
      <c r="N403" s="109"/>
      <c r="V403" s="141">
        <f>G403</f>
        <v>0</v>
      </c>
    </row>
    <row r="404" spans="1:22" ht="23.25" thickBot="1">
      <c r="A404" s="261"/>
      <c r="B404" s="137" t="s">
        <v>356</v>
      </c>
      <c r="C404" s="137" t="s">
        <v>357</v>
      </c>
      <c r="D404" s="137" t="s">
        <v>358</v>
      </c>
      <c r="E404" s="266" t="s">
        <v>359</v>
      </c>
      <c r="F404" s="266"/>
      <c r="G404" s="267"/>
      <c r="H404" s="268"/>
      <c r="I404" s="269"/>
      <c r="J404" s="138" t="s">
        <v>367</v>
      </c>
      <c r="K404" s="139"/>
      <c r="L404" s="139"/>
      <c r="M404" s="140"/>
      <c r="N404" s="109"/>
      <c r="V404" s="141"/>
    </row>
    <row r="405" spans="1:22" ht="13.5" thickBot="1">
      <c r="A405" s="262"/>
      <c r="B405" s="142"/>
      <c r="C405" s="142"/>
      <c r="D405" s="143"/>
      <c r="E405" s="144" t="s">
        <v>363</v>
      </c>
      <c r="F405" s="145"/>
      <c r="G405" s="243"/>
      <c r="H405" s="244"/>
      <c r="I405" s="245"/>
      <c r="J405" s="138" t="s">
        <v>368</v>
      </c>
      <c r="K405" s="139"/>
      <c r="L405" s="139"/>
      <c r="M405" s="140"/>
      <c r="N405" s="109"/>
      <c r="V405" s="141"/>
    </row>
    <row r="406" spans="1:22" ht="24" thickTop="1" thickBot="1">
      <c r="A406" s="260">
        <f t="shared" ref="A406" si="94">A402+1</f>
        <v>98</v>
      </c>
      <c r="B406" s="127" t="s">
        <v>347</v>
      </c>
      <c r="C406" s="127" t="s">
        <v>348</v>
      </c>
      <c r="D406" s="127" t="s">
        <v>349</v>
      </c>
      <c r="E406" s="234" t="s">
        <v>350</v>
      </c>
      <c r="F406" s="234"/>
      <c r="G406" s="234" t="s">
        <v>341</v>
      </c>
      <c r="H406" s="235"/>
      <c r="I406" s="107"/>
      <c r="J406" s="128" t="s">
        <v>366</v>
      </c>
      <c r="K406" s="129"/>
      <c r="L406" s="129"/>
      <c r="M406" s="130"/>
      <c r="N406" s="109"/>
      <c r="V406" s="141"/>
    </row>
    <row r="407" spans="1:22" ht="13.5" thickBot="1">
      <c r="A407" s="261"/>
      <c r="B407" s="132"/>
      <c r="C407" s="132"/>
      <c r="D407" s="133"/>
      <c r="E407" s="132"/>
      <c r="F407" s="132"/>
      <c r="G407" s="263"/>
      <c r="H407" s="264"/>
      <c r="I407" s="265"/>
      <c r="J407" s="134" t="s">
        <v>366</v>
      </c>
      <c r="K407" s="134"/>
      <c r="L407" s="134"/>
      <c r="M407" s="135"/>
      <c r="N407" s="109"/>
      <c r="V407" s="141">
        <f>G407</f>
        <v>0</v>
      </c>
    </row>
    <row r="408" spans="1:22" ht="23.25" thickBot="1">
      <c r="A408" s="261"/>
      <c r="B408" s="137" t="s">
        <v>356</v>
      </c>
      <c r="C408" s="137" t="s">
        <v>357</v>
      </c>
      <c r="D408" s="137" t="s">
        <v>358</v>
      </c>
      <c r="E408" s="266" t="s">
        <v>359</v>
      </c>
      <c r="F408" s="266"/>
      <c r="G408" s="267"/>
      <c r="H408" s="268"/>
      <c r="I408" s="269"/>
      <c r="J408" s="138" t="s">
        <v>367</v>
      </c>
      <c r="K408" s="139"/>
      <c r="L408" s="139"/>
      <c r="M408" s="140"/>
      <c r="N408" s="109"/>
      <c r="V408" s="141"/>
    </row>
    <row r="409" spans="1:22" ht="13.5" thickBot="1">
      <c r="A409" s="262"/>
      <c r="B409" s="142"/>
      <c r="C409" s="142"/>
      <c r="D409" s="143"/>
      <c r="E409" s="144" t="s">
        <v>363</v>
      </c>
      <c r="F409" s="145"/>
      <c r="G409" s="243"/>
      <c r="H409" s="244"/>
      <c r="I409" s="245"/>
      <c r="J409" s="138" t="s">
        <v>368</v>
      </c>
      <c r="K409" s="139"/>
      <c r="L409" s="139"/>
      <c r="M409" s="140"/>
      <c r="N409" s="109"/>
      <c r="V409" s="141"/>
    </row>
    <row r="410" spans="1:22" ht="24" thickTop="1" thickBot="1">
      <c r="A410" s="260">
        <f t="shared" ref="A410" si="95">A406+1</f>
        <v>99</v>
      </c>
      <c r="B410" s="127" t="s">
        <v>347</v>
      </c>
      <c r="C410" s="127" t="s">
        <v>348</v>
      </c>
      <c r="D410" s="127" t="s">
        <v>349</v>
      </c>
      <c r="E410" s="234" t="s">
        <v>350</v>
      </c>
      <c r="F410" s="234"/>
      <c r="G410" s="234" t="s">
        <v>341</v>
      </c>
      <c r="H410" s="235"/>
      <c r="I410" s="107"/>
      <c r="J410" s="128" t="s">
        <v>366</v>
      </c>
      <c r="K410" s="129"/>
      <c r="L410" s="129"/>
      <c r="M410" s="130"/>
      <c r="N410" s="109"/>
      <c r="V410" s="141"/>
    </row>
    <row r="411" spans="1:22" ht="13.5" thickBot="1">
      <c r="A411" s="261"/>
      <c r="B411" s="132"/>
      <c r="C411" s="132"/>
      <c r="D411" s="133"/>
      <c r="E411" s="132"/>
      <c r="F411" s="132"/>
      <c r="G411" s="263"/>
      <c r="H411" s="264"/>
      <c r="I411" s="265"/>
      <c r="J411" s="134" t="s">
        <v>366</v>
      </c>
      <c r="K411" s="134"/>
      <c r="L411" s="134"/>
      <c r="M411" s="135"/>
      <c r="N411" s="109"/>
      <c r="V411" s="141">
        <f>G411</f>
        <v>0</v>
      </c>
    </row>
    <row r="412" spans="1:22" ht="23.25" thickBot="1">
      <c r="A412" s="261"/>
      <c r="B412" s="137" t="s">
        <v>356</v>
      </c>
      <c r="C412" s="137" t="s">
        <v>357</v>
      </c>
      <c r="D412" s="137" t="s">
        <v>358</v>
      </c>
      <c r="E412" s="266" t="s">
        <v>359</v>
      </c>
      <c r="F412" s="266"/>
      <c r="G412" s="267"/>
      <c r="H412" s="268"/>
      <c r="I412" s="269"/>
      <c r="J412" s="138" t="s">
        <v>367</v>
      </c>
      <c r="K412" s="139"/>
      <c r="L412" s="139"/>
      <c r="M412" s="140"/>
      <c r="N412" s="109"/>
      <c r="V412" s="141"/>
    </row>
    <row r="413" spans="1:22" ht="13.5" thickBot="1">
      <c r="A413" s="262"/>
      <c r="B413" s="142"/>
      <c r="C413" s="142"/>
      <c r="D413" s="143"/>
      <c r="E413" s="144" t="s">
        <v>363</v>
      </c>
      <c r="F413" s="145"/>
      <c r="G413" s="243"/>
      <c r="H413" s="244"/>
      <c r="I413" s="245"/>
      <c r="J413" s="138" t="s">
        <v>368</v>
      </c>
      <c r="K413" s="139"/>
      <c r="L413" s="139"/>
      <c r="M413" s="140"/>
      <c r="N413" s="109"/>
      <c r="V413" s="141"/>
    </row>
    <row r="414" spans="1:22" ht="24" thickTop="1" thickBot="1">
      <c r="A414" s="260">
        <f t="shared" ref="A414" si="96">A410+1</f>
        <v>100</v>
      </c>
      <c r="B414" s="127" t="s">
        <v>347</v>
      </c>
      <c r="C414" s="127" t="s">
        <v>348</v>
      </c>
      <c r="D414" s="127" t="s">
        <v>349</v>
      </c>
      <c r="E414" s="234" t="s">
        <v>350</v>
      </c>
      <c r="F414" s="234"/>
      <c r="G414" s="234" t="s">
        <v>341</v>
      </c>
      <c r="H414" s="235"/>
      <c r="I414" s="107"/>
      <c r="J414" s="128" t="s">
        <v>366</v>
      </c>
      <c r="K414" s="129"/>
      <c r="L414" s="129"/>
      <c r="M414" s="130"/>
      <c r="N414" s="109"/>
      <c r="V414" s="141"/>
    </row>
    <row r="415" spans="1:22" ht="13.5" thickBot="1">
      <c r="A415" s="261"/>
      <c r="B415" s="132"/>
      <c r="C415" s="132"/>
      <c r="D415" s="133"/>
      <c r="E415" s="132"/>
      <c r="F415" s="132"/>
      <c r="G415" s="263"/>
      <c r="H415" s="264"/>
      <c r="I415" s="265"/>
      <c r="J415" s="134" t="s">
        <v>366</v>
      </c>
      <c r="K415" s="134"/>
      <c r="L415" s="134"/>
      <c r="M415" s="135"/>
      <c r="N415" s="109"/>
      <c r="V415" s="141">
        <f>G415</f>
        <v>0</v>
      </c>
    </row>
    <row r="416" spans="1:22" ht="23.25" thickBot="1">
      <c r="A416" s="261"/>
      <c r="B416" s="137" t="s">
        <v>356</v>
      </c>
      <c r="C416" s="137" t="s">
        <v>357</v>
      </c>
      <c r="D416" s="137" t="s">
        <v>358</v>
      </c>
      <c r="E416" s="266" t="s">
        <v>359</v>
      </c>
      <c r="F416" s="266"/>
      <c r="G416" s="267"/>
      <c r="H416" s="268"/>
      <c r="I416" s="269"/>
      <c r="J416" s="138" t="s">
        <v>367</v>
      </c>
      <c r="K416" s="139"/>
      <c r="L416" s="139"/>
      <c r="M416" s="140"/>
      <c r="N416" s="109"/>
    </row>
    <row r="417" spans="1:17" ht="13.5" thickBot="1">
      <c r="A417" s="262"/>
      <c r="B417" s="143"/>
      <c r="C417" s="143"/>
      <c r="D417" s="143"/>
      <c r="E417" s="150" t="s">
        <v>363</v>
      </c>
      <c r="F417" s="151"/>
      <c r="G417" s="243"/>
      <c r="H417" s="244"/>
      <c r="I417" s="245"/>
      <c r="J417" s="152" t="s">
        <v>368</v>
      </c>
      <c r="K417" s="153"/>
      <c r="L417" s="153"/>
      <c r="M417" s="154"/>
      <c r="N417" s="109"/>
    </row>
    <row r="418" spans="1:17" ht="13.5" thickTop="1"/>
    <row r="419" spans="1:17" ht="13.5" thickBot="1"/>
    <row r="420" spans="1:17">
      <c r="P420" s="155" t="s">
        <v>369</v>
      </c>
      <c r="Q420" s="156"/>
    </row>
    <row r="421" spans="1:17">
      <c r="P421" s="157"/>
      <c r="Q421" s="158"/>
    </row>
    <row r="422" spans="1:17" ht="36">
      <c r="B422" s="90"/>
      <c r="P422" s="159" t="b">
        <v>0</v>
      </c>
      <c r="Q422" s="160" t="str">
        <f xml:space="preserve"> CONCATENATE("OCTOBER 1, ",$M$7-1,"- MARCH 31, ",$M$7)</f>
        <v>OCTOBER 1, 2019- MARCH 31, 2020</v>
      </c>
    </row>
    <row r="423" spans="1:17" ht="36">
      <c r="B423" s="90"/>
      <c r="P423" s="159" t="b">
        <v>1</v>
      </c>
      <c r="Q423" s="160" t="str">
        <f xml:space="preserve"> CONCATENATE("APRIL 1 - SEPTEMBER 30, ",$M$7)</f>
        <v>APRIL 1 - SEPTEMBER 30, 2020</v>
      </c>
    </row>
    <row r="424" spans="1:17">
      <c r="P424" s="159" t="b">
        <v>0</v>
      </c>
      <c r="Q424" s="161"/>
    </row>
    <row r="425" spans="1:17" ht="13.5" thickBot="1">
      <c r="P425" s="162">
        <v>1</v>
      </c>
      <c r="Q425" s="16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sqref="A1:B1"/>
    </sheetView>
  </sheetViews>
  <sheetFormatPr defaultColWidth="14.42578125" defaultRowHeight="15" customHeight="1"/>
  <cols>
    <col min="1" max="1" width="81.140625" customWidth="1"/>
    <col min="2" max="2" width="45.85546875" customWidth="1"/>
    <col min="3" max="3" width="2.5703125" customWidth="1"/>
    <col min="4" max="26" width="8.7109375" customWidth="1"/>
  </cols>
  <sheetData>
    <row r="1" spans="1:20" ht="12.75" customHeight="1">
      <c r="A1" s="300" t="s">
        <v>50</v>
      </c>
      <c r="B1" s="292"/>
      <c r="C1" s="19"/>
      <c r="D1" s="19"/>
      <c r="E1" s="6"/>
      <c r="F1" s="6"/>
      <c r="G1" s="6"/>
      <c r="H1" s="6"/>
      <c r="I1" s="6"/>
      <c r="J1" s="6"/>
      <c r="K1" s="4"/>
      <c r="L1" s="4"/>
      <c r="M1" s="4"/>
      <c r="N1" s="4"/>
      <c r="O1" s="4"/>
      <c r="P1" s="4"/>
      <c r="Q1" s="4"/>
      <c r="R1" s="4"/>
      <c r="S1" s="4"/>
      <c r="T1" s="4"/>
    </row>
    <row r="2" spans="1:20" ht="12.75" customHeight="1">
      <c r="A2" s="20" t="s">
        <v>51</v>
      </c>
      <c r="B2" s="20" t="s">
        <v>52</v>
      </c>
      <c r="D2" s="301"/>
      <c r="E2" s="302"/>
      <c r="F2" s="303"/>
    </row>
    <row r="3" spans="1:20" ht="12.75" customHeight="1">
      <c r="A3" s="4" t="s">
        <v>53</v>
      </c>
      <c r="B3" s="4" t="s">
        <v>54</v>
      </c>
      <c r="D3" s="304"/>
      <c r="E3" s="282"/>
      <c r="F3" s="305"/>
    </row>
    <row r="4" spans="1:20" ht="12.75" customHeight="1">
      <c r="A4" s="4" t="s">
        <v>55</v>
      </c>
      <c r="B4" s="4" t="s">
        <v>56</v>
      </c>
      <c r="D4" s="304"/>
      <c r="E4" s="282"/>
      <c r="F4" s="305"/>
    </row>
    <row r="5" spans="1:20" ht="12.75" customHeight="1">
      <c r="A5" s="4" t="s">
        <v>57</v>
      </c>
      <c r="B5" s="4" t="s">
        <v>58</v>
      </c>
      <c r="D5" s="304"/>
      <c r="E5" s="282"/>
      <c r="F5" s="305"/>
    </row>
    <row r="6" spans="1:20" ht="12.75" customHeight="1">
      <c r="A6" s="4" t="s">
        <v>59</v>
      </c>
      <c r="B6" s="4" t="s">
        <v>60</v>
      </c>
      <c r="D6" s="304"/>
      <c r="E6" s="282"/>
      <c r="F6" s="305"/>
    </row>
    <row r="7" spans="1:20" ht="12.75" customHeight="1">
      <c r="A7" s="4" t="s">
        <v>61</v>
      </c>
      <c r="B7" s="21" t="s">
        <v>62</v>
      </c>
      <c r="D7" s="304"/>
      <c r="E7" s="282"/>
      <c r="F7" s="305"/>
    </row>
    <row r="8" spans="1:20" ht="12.75" customHeight="1">
      <c r="A8" s="4" t="s">
        <v>63</v>
      </c>
      <c r="B8" s="4" t="s">
        <v>64</v>
      </c>
      <c r="D8" s="306"/>
      <c r="E8" s="307"/>
      <c r="F8" s="308"/>
    </row>
    <row r="9" spans="1:20" ht="12.75" customHeight="1">
      <c r="A9" s="4" t="s">
        <v>65</v>
      </c>
      <c r="B9" s="4" t="s">
        <v>66</v>
      </c>
    </row>
    <row r="10" spans="1:20" ht="12.75" customHeight="1">
      <c r="A10" s="4" t="s">
        <v>67</v>
      </c>
      <c r="B10" s="21" t="s">
        <v>68</v>
      </c>
    </row>
    <row r="11" spans="1:20" ht="12.75" customHeight="1">
      <c r="A11" s="4" t="s">
        <v>69</v>
      </c>
      <c r="B11" s="21" t="s">
        <v>70</v>
      </c>
    </row>
    <row r="12" spans="1:20" ht="12.75" customHeight="1">
      <c r="A12" s="4" t="s">
        <v>71</v>
      </c>
      <c r="B12" s="21" t="s">
        <v>72</v>
      </c>
    </row>
    <row r="13" spans="1:20" ht="12.75" customHeight="1">
      <c r="A13" s="4" t="s">
        <v>73</v>
      </c>
      <c r="B13" s="21" t="s">
        <v>74</v>
      </c>
    </row>
    <row r="14" spans="1:20" ht="12.75" customHeight="1">
      <c r="A14" s="4" t="s">
        <v>75</v>
      </c>
      <c r="B14" s="21" t="s">
        <v>76</v>
      </c>
    </row>
    <row r="15" spans="1:20" ht="12.75" customHeight="1">
      <c r="A15" s="4" t="s">
        <v>77</v>
      </c>
      <c r="B15" s="4" t="s">
        <v>78</v>
      </c>
    </row>
    <row r="16" spans="1:20" ht="12.75" customHeight="1">
      <c r="A16" s="4" t="s">
        <v>79</v>
      </c>
      <c r="B16" s="21" t="s">
        <v>80</v>
      </c>
    </row>
    <row r="17" spans="1:2" ht="12.75" customHeight="1">
      <c r="A17" s="4" t="s">
        <v>81</v>
      </c>
      <c r="B17" s="21" t="s">
        <v>82</v>
      </c>
    </row>
    <row r="18" spans="1:2" ht="12.75" customHeight="1">
      <c r="A18" s="4" t="s">
        <v>83</v>
      </c>
      <c r="B18" s="21" t="s">
        <v>84</v>
      </c>
    </row>
    <row r="19" spans="1:2" ht="12.75" customHeight="1">
      <c r="A19" s="4" t="s">
        <v>85</v>
      </c>
      <c r="B19" s="21" t="s">
        <v>86</v>
      </c>
    </row>
    <row r="20" spans="1:2" ht="12.75" customHeight="1">
      <c r="A20" s="4" t="s">
        <v>87</v>
      </c>
      <c r="B20" s="21" t="s">
        <v>88</v>
      </c>
    </row>
    <row r="21" spans="1:2" ht="12.75" customHeight="1">
      <c r="A21" s="4" t="s">
        <v>89</v>
      </c>
      <c r="B21" s="21" t="s">
        <v>90</v>
      </c>
    </row>
    <row r="22" spans="1:2" ht="12.75" customHeight="1">
      <c r="A22" s="4" t="s">
        <v>91</v>
      </c>
      <c r="B22" s="4" t="s">
        <v>92</v>
      </c>
    </row>
    <row r="23" spans="1:2" ht="12.75" customHeight="1">
      <c r="A23" s="4" t="s">
        <v>93</v>
      </c>
      <c r="B23" s="21" t="s">
        <v>94</v>
      </c>
    </row>
    <row r="24" spans="1:2" ht="12.75" customHeight="1">
      <c r="A24" s="4" t="s">
        <v>95</v>
      </c>
      <c r="B24" s="21" t="s">
        <v>96</v>
      </c>
    </row>
    <row r="25" spans="1:2" ht="12.75" customHeight="1">
      <c r="A25" s="4" t="s">
        <v>97</v>
      </c>
      <c r="B25" s="21" t="s">
        <v>98</v>
      </c>
    </row>
    <row r="26" spans="1:2" ht="12.75" customHeight="1">
      <c r="A26" s="4" t="s">
        <v>99</v>
      </c>
      <c r="B26" s="4" t="s">
        <v>100</v>
      </c>
    </row>
    <row r="27" spans="1:2" ht="12.75" customHeight="1">
      <c r="A27" s="4" t="s">
        <v>101</v>
      </c>
      <c r="B27" s="21" t="s">
        <v>102</v>
      </c>
    </row>
    <row r="28" spans="1:2" ht="12.75" customHeight="1">
      <c r="A28" s="4" t="s">
        <v>103</v>
      </c>
      <c r="B28" s="21" t="s">
        <v>104</v>
      </c>
    </row>
    <row r="29" spans="1:2" ht="12.75" customHeight="1">
      <c r="A29" s="4" t="s">
        <v>105</v>
      </c>
      <c r="B29" s="4" t="s">
        <v>106</v>
      </c>
    </row>
    <row r="30" spans="1:2" ht="12.75" customHeight="1">
      <c r="A30" s="4" t="s">
        <v>107</v>
      </c>
      <c r="B30" s="21" t="s">
        <v>108</v>
      </c>
    </row>
    <row r="31" spans="1:2" ht="12.75" customHeight="1">
      <c r="A31" s="4" t="s">
        <v>109</v>
      </c>
      <c r="B31" s="4" t="s">
        <v>110</v>
      </c>
    </row>
    <row r="32" spans="1:2" ht="12.75" customHeight="1">
      <c r="A32" s="4" t="s">
        <v>111</v>
      </c>
      <c r="B32" s="4" t="s">
        <v>112</v>
      </c>
    </row>
    <row r="33" spans="1:2" ht="12.75" customHeight="1">
      <c r="A33" s="4" t="s">
        <v>113</v>
      </c>
      <c r="B33" s="4" t="s">
        <v>114</v>
      </c>
    </row>
    <row r="34" spans="1:2" ht="12.75" customHeight="1">
      <c r="A34" s="4" t="s">
        <v>115</v>
      </c>
      <c r="B34" s="4" t="s">
        <v>116</v>
      </c>
    </row>
    <row r="35" spans="1:2" ht="12.75" customHeight="1">
      <c r="A35" s="4" t="s">
        <v>117</v>
      </c>
      <c r="B35" s="4" t="s">
        <v>118</v>
      </c>
    </row>
    <row r="36" spans="1:2" ht="12.75" customHeight="1">
      <c r="A36" s="4" t="s">
        <v>119</v>
      </c>
      <c r="B36" s="4" t="s">
        <v>120</v>
      </c>
    </row>
    <row r="37" spans="1:2" ht="12.75" customHeight="1">
      <c r="A37" s="4" t="s">
        <v>121</v>
      </c>
      <c r="B37" s="21" t="s">
        <v>122</v>
      </c>
    </row>
    <row r="38" spans="1:2" ht="12.75" customHeight="1">
      <c r="A38" s="4" t="s">
        <v>123</v>
      </c>
      <c r="B38" s="21" t="s">
        <v>124</v>
      </c>
    </row>
    <row r="39" spans="1:2" ht="12.75" customHeight="1">
      <c r="A39" s="4" t="s">
        <v>125</v>
      </c>
      <c r="B39" s="21" t="s">
        <v>126</v>
      </c>
    </row>
    <row r="40" spans="1:2" ht="12.75" customHeight="1">
      <c r="A40" s="4" t="s">
        <v>127</v>
      </c>
      <c r="B40" s="21" t="s">
        <v>128</v>
      </c>
    </row>
    <row r="41" spans="1:2" ht="12.75" customHeight="1">
      <c r="A41" s="4" t="s">
        <v>129</v>
      </c>
      <c r="B41" s="4" t="s">
        <v>130</v>
      </c>
    </row>
    <row r="42" spans="1:2" ht="12.75" customHeight="1">
      <c r="A42" s="4" t="s">
        <v>131</v>
      </c>
      <c r="B42" s="4" t="s">
        <v>132</v>
      </c>
    </row>
    <row r="43" spans="1:2" ht="12.75" customHeight="1">
      <c r="A43" s="4" t="s">
        <v>133</v>
      </c>
      <c r="B43" s="4" t="s">
        <v>134</v>
      </c>
    </row>
    <row r="44" spans="1:2" ht="12.75" customHeight="1">
      <c r="A44" s="4" t="s">
        <v>135</v>
      </c>
      <c r="B44" s="4" t="s">
        <v>136</v>
      </c>
    </row>
    <row r="45" spans="1:2" ht="12.75" customHeight="1">
      <c r="A45" s="4" t="s">
        <v>137</v>
      </c>
      <c r="B45" s="4" t="s">
        <v>138</v>
      </c>
    </row>
    <row r="46" spans="1:2" ht="12.75" customHeight="1">
      <c r="A46" s="4" t="s">
        <v>139</v>
      </c>
      <c r="B46" s="4" t="s">
        <v>140</v>
      </c>
    </row>
    <row r="47" spans="1:2" ht="12.75" customHeight="1">
      <c r="A47" s="4" t="s">
        <v>141</v>
      </c>
      <c r="B47" s="4" t="s">
        <v>142</v>
      </c>
    </row>
    <row r="48" spans="1:2" ht="12.75" customHeight="1">
      <c r="A48" s="4" t="s">
        <v>143</v>
      </c>
      <c r="B48" s="21" t="s">
        <v>144</v>
      </c>
    </row>
    <row r="49" spans="1:2" ht="12.75" customHeight="1">
      <c r="A49" s="4" t="s">
        <v>145</v>
      </c>
      <c r="B49" s="21" t="s">
        <v>146</v>
      </c>
    </row>
    <row r="50" spans="1:2" ht="12.75" customHeight="1">
      <c r="A50" s="4" t="s">
        <v>147</v>
      </c>
      <c r="B50" s="4" t="s">
        <v>148</v>
      </c>
    </row>
    <row r="51" spans="1:2" ht="12.75" customHeight="1">
      <c r="A51" s="4" t="s">
        <v>149</v>
      </c>
      <c r="B51" s="21" t="s">
        <v>150</v>
      </c>
    </row>
    <row r="52" spans="1:2" ht="12.75" customHeight="1">
      <c r="A52" s="4" t="s">
        <v>151</v>
      </c>
      <c r="B52" s="4" t="s">
        <v>152</v>
      </c>
    </row>
    <row r="53" spans="1:2" ht="12.75" customHeight="1">
      <c r="A53" s="4" t="s">
        <v>153</v>
      </c>
      <c r="B53" s="21" t="s">
        <v>154</v>
      </c>
    </row>
    <row r="54" spans="1:2" ht="12.75" customHeight="1">
      <c r="A54" s="4" t="s">
        <v>155</v>
      </c>
      <c r="B54" s="4" t="s">
        <v>156</v>
      </c>
    </row>
    <row r="55" spans="1:2" ht="12.75" customHeight="1">
      <c r="A55" s="4" t="s">
        <v>157</v>
      </c>
      <c r="B55" s="4" t="s">
        <v>158</v>
      </c>
    </row>
    <row r="56" spans="1:2" ht="12.75" customHeight="1">
      <c r="A56" s="4" t="s">
        <v>159</v>
      </c>
      <c r="B56" s="4" t="s">
        <v>160</v>
      </c>
    </row>
    <row r="57" spans="1:2" ht="12.75" customHeight="1">
      <c r="A57" s="4" t="s">
        <v>161</v>
      </c>
      <c r="B57" s="4" t="s">
        <v>162</v>
      </c>
    </row>
    <row r="58" spans="1:2" ht="12.75" customHeight="1">
      <c r="A58" s="4" t="s">
        <v>163</v>
      </c>
      <c r="B58" s="21" t="s">
        <v>164</v>
      </c>
    </row>
    <row r="59" spans="1:2" ht="12.75" customHeight="1">
      <c r="A59" s="4" t="s">
        <v>165</v>
      </c>
      <c r="B59" s="21" t="s">
        <v>166</v>
      </c>
    </row>
    <row r="60" spans="1:2" ht="12.75" customHeight="1">
      <c r="A60" s="4" t="s">
        <v>167</v>
      </c>
      <c r="B60" s="4" t="s">
        <v>168</v>
      </c>
    </row>
    <row r="61" spans="1:2" ht="12.75" customHeight="1">
      <c r="A61" s="4" t="s">
        <v>169</v>
      </c>
      <c r="B61" s="4" t="s">
        <v>170</v>
      </c>
    </row>
    <row r="62" spans="1:2" ht="12.75" customHeight="1">
      <c r="A62" s="4" t="s">
        <v>171</v>
      </c>
      <c r="B62" s="4" t="s">
        <v>172</v>
      </c>
    </row>
    <row r="63" spans="1:2" ht="12.75" customHeight="1">
      <c r="A63" s="4" t="s">
        <v>173</v>
      </c>
      <c r="B63" s="4" t="s">
        <v>174</v>
      </c>
    </row>
    <row r="64" spans="1:2" ht="12.75" customHeight="1">
      <c r="A64" s="4" t="s">
        <v>175</v>
      </c>
      <c r="B64" s="4" t="s">
        <v>176</v>
      </c>
    </row>
    <row r="65" spans="1:2" ht="12.75" customHeight="1">
      <c r="A65" s="4" t="s">
        <v>177</v>
      </c>
      <c r="B65" s="4" t="s">
        <v>178</v>
      </c>
    </row>
    <row r="66" spans="1:2" ht="12.75" customHeight="1">
      <c r="A66" s="4" t="s">
        <v>179</v>
      </c>
      <c r="B66" s="4" t="s">
        <v>180</v>
      </c>
    </row>
    <row r="67" spans="1:2" ht="12.75" customHeight="1">
      <c r="A67" s="4" t="s">
        <v>181</v>
      </c>
      <c r="B67" s="4" t="s">
        <v>182</v>
      </c>
    </row>
    <row r="68" spans="1:2" ht="12.75" customHeight="1">
      <c r="A68" s="4" t="s">
        <v>183</v>
      </c>
      <c r="B68" s="4" t="s">
        <v>184</v>
      </c>
    </row>
    <row r="69" spans="1:2" ht="12.75" customHeight="1">
      <c r="A69" s="4" t="s">
        <v>185</v>
      </c>
      <c r="B69" s="4" t="s">
        <v>186</v>
      </c>
    </row>
    <row r="70" spans="1:2" ht="12.75" customHeight="1">
      <c r="A70" s="4" t="s">
        <v>187</v>
      </c>
      <c r="B70" s="4" t="s">
        <v>188</v>
      </c>
    </row>
    <row r="71" spans="1:2" ht="12.75" customHeight="1">
      <c r="A71" s="4" t="s">
        <v>189</v>
      </c>
      <c r="B71" s="4" t="s">
        <v>190</v>
      </c>
    </row>
    <row r="72" spans="1:2" ht="12.75" customHeight="1">
      <c r="A72" s="4" t="s">
        <v>191</v>
      </c>
      <c r="B72" s="4" t="s">
        <v>192</v>
      </c>
    </row>
    <row r="73" spans="1:2" ht="12.75" customHeight="1">
      <c r="A73" s="4" t="s">
        <v>193</v>
      </c>
      <c r="B73" s="4" t="s">
        <v>194</v>
      </c>
    </row>
    <row r="74" spans="1:2" ht="12.75" customHeight="1">
      <c r="A74" s="4" t="s">
        <v>195</v>
      </c>
      <c r="B74" s="4" t="s">
        <v>196</v>
      </c>
    </row>
    <row r="75" spans="1:2" ht="12.75" customHeight="1">
      <c r="A75" s="4" t="s">
        <v>197</v>
      </c>
      <c r="B75" s="21" t="s">
        <v>198</v>
      </c>
    </row>
    <row r="76" spans="1:2" ht="12.75" customHeight="1">
      <c r="A76" s="4" t="s">
        <v>199</v>
      </c>
      <c r="B76" s="21" t="s">
        <v>200</v>
      </c>
    </row>
    <row r="77" spans="1:2" ht="12.75" customHeight="1">
      <c r="A77" s="4" t="s">
        <v>201</v>
      </c>
      <c r="B77" s="21" t="s">
        <v>202</v>
      </c>
    </row>
    <row r="78" spans="1:2" ht="12.75" customHeight="1">
      <c r="A78" s="4" t="s">
        <v>203</v>
      </c>
      <c r="B78" s="21" t="s">
        <v>204</v>
      </c>
    </row>
    <row r="79" spans="1:2" ht="12.75" customHeight="1">
      <c r="A79" s="4" t="s">
        <v>205</v>
      </c>
      <c r="B79" s="21" t="s">
        <v>206</v>
      </c>
    </row>
    <row r="80" spans="1:2" ht="12.75" customHeight="1">
      <c r="A80" s="4" t="s">
        <v>207</v>
      </c>
      <c r="B80" s="4" t="s">
        <v>208</v>
      </c>
    </row>
    <row r="81" spans="1:2" ht="12.75" customHeight="1">
      <c r="A81" s="4" t="s">
        <v>209</v>
      </c>
      <c r="B81" s="21" t="s">
        <v>210</v>
      </c>
    </row>
    <row r="82" spans="1:2" ht="12.75" customHeight="1">
      <c r="A82" s="4" t="s">
        <v>211</v>
      </c>
      <c r="B82" s="21" t="s">
        <v>212</v>
      </c>
    </row>
    <row r="83" spans="1:2" ht="12.75" customHeight="1">
      <c r="A83" s="4" t="s">
        <v>213</v>
      </c>
      <c r="B83" s="21" t="s">
        <v>214</v>
      </c>
    </row>
    <row r="84" spans="1:2" ht="12.75" customHeight="1">
      <c r="A84" s="4" t="s">
        <v>215</v>
      </c>
      <c r="B84" s="21" t="s">
        <v>216</v>
      </c>
    </row>
    <row r="85" spans="1:2" ht="12.75" customHeight="1">
      <c r="A85" s="4" t="s">
        <v>217</v>
      </c>
      <c r="B85" s="21" t="s">
        <v>218</v>
      </c>
    </row>
    <row r="86" spans="1:2" ht="12.75" customHeight="1">
      <c r="A86" s="4" t="s">
        <v>219</v>
      </c>
      <c r="B86" s="21" t="s">
        <v>220</v>
      </c>
    </row>
    <row r="87" spans="1:2" ht="12.75" customHeight="1">
      <c r="A87" s="4" t="s">
        <v>221</v>
      </c>
      <c r="B87" s="4" t="s">
        <v>222</v>
      </c>
    </row>
    <row r="88" spans="1:2" ht="12.75" customHeight="1">
      <c r="A88" s="4" t="s">
        <v>223</v>
      </c>
      <c r="B88" s="4" t="s">
        <v>224</v>
      </c>
    </row>
    <row r="89" spans="1:2" ht="12.75" customHeight="1">
      <c r="A89" s="4" t="s">
        <v>225</v>
      </c>
      <c r="B89" s="4" t="s">
        <v>226</v>
      </c>
    </row>
    <row r="90" spans="1:2" ht="12.75" customHeight="1">
      <c r="A90" s="4" t="s">
        <v>227</v>
      </c>
      <c r="B90" s="4" t="s">
        <v>228</v>
      </c>
    </row>
    <row r="91" spans="1:2" ht="12.75" customHeight="1">
      <c r="A91" s="4" t="s">
        <v>229</v>
      </c>
      <c r="B91" s="4" t="s">
        <v>230</v>
      </c>
    </row>
    <row r="92" spans="1:2" ht="12.75" customHeight="1">
      <c r="A92" s="4" t="s">
        <v>231</v>
      </c>
      <c r="B92" s="4" t="s">
        <v>232</v>
      </c>
    </row>
    <row r="93" spans="1:2" ht="12.75" customHeight="1">
      <c r="A93" s="4" t="s">
        <v>233</v>
      </c>
      <c r="B93" s="4" t="s">
        <v>234</v>
      </c>
    </row>
    <row r="94" spans="1:2" ht="12.75" customHeight="1">
      <c r="A94" s="4" t="s">
        <v>235</v>
      </c>
      <c r="B94" s="4" t="s">
        <v>236</v>
      </c>
    </row>
    <row r="95" spans="1:2" ht="12.75" customHeight="1">
      <c r="A95" s="4" t="s">
        <v>237</v>
      </c>
      <c r="B95" s="4" t="s">
        <v>238</v>
      </c>
    </row>
    <row r="96" spans="1:2" ht="12.75" customHeight="1">
      <c r="A96" s="4" t="s">
        <v>239</v>
      </c>
      <c r="B96" s="4" t="s">
        <v>240</v>
      </c>
    </row>
    <row r="97" spans="1:2" ht="12.75" customHeight="1">
      <c r="A97" s="4" t="s">
        <v>241</v>
      </c>
      <c r="B97" s="4" t="s">
        <v>242</v>
      </c>
    </row>
    <row r="98" spans="1:2" ht="12.75" customHeight="1">
      <c r="A98" s="4" t="s">
        <v>243</v>
      </c>
      <c r="B98" s="4" t="s">
        <v>244</v>
      </c>
    </row>
    <row r="99" spans="1:2" ht="12.75" customHeight="1">
      <c r="A99" s="4" t="s">
        <v>245</v>
      </c>
      <c r="B99" s="4" t="s">
        <v>246</v>
      </c>
    </row>
    <row r="100" spans="1:2" ht="12.75" customHeight="1">
      <c r="A100" s="4" t="s">
        <v>247</v>
      </c>
      <c r="B100" s="4" t="s">
        <v>248</v>
      </c>
    </row>
    <row r="101" spans="1:2" ht="12.75" customHeight="1">
      <c r="A101" s="4" t="s">
        <v>249</v>
      </c>
      <c r="B101" s="4" t="s">
        <v>250</v>
      </c>
    </row>
    <row r="102" spans="1:2" ht="12.75" customHeight="1">
      <c r="A102" s="4" t="s">
        <v>251</v>
      </c>
      <c r="B102" s="21" t="s">
        <v>252</v>
      </c>
    </row>
    <row r="103" spans="1:2" ht="12.75" customHeight="1">
      <c r="A103" s="4" t="s">
        <v>253</v>
      </c>
      <c r="B103" s="4" t="s">
        <v>254</v>
      </c>
    </row>
    <row r="104" spans="1:2" ht="12.75" customHeight="1">
      <c r="A104" s="4" t="s">
        <v>255</v>
      </c>
      <c r="B104" s="21" t="s">
        <v>256</v>
      </c>
    </row>
    <row r="105" spans="1:2" ht="12.75" customHeight="1">
      <c r="A105" s="4" t="s">
        <v>257</v>
      </c>
      <c r="B105" s="4" t="s">
        <v>258</v>
      </c>
    </row>
    <row r="106" spans="1:2" ht="12.75" customHeight="1">
      <c r="A106" s="4" t="s">
        <v>259</v>
      </c>
      <c r="B106" s="4" t="s">
        <v>260</v>
      </c>
    </row>
    <row r="107" spans="1:2" ht="12.75" customHeight="1">
      <c r="A107" s="4" t="s">
        <v>261</v>
      </c>
      <c r="B107" s="21" t="s">
        <v>262</v>
      </c>
    </row>
    <row r="108" spans="1:2" ht="12.75" customHeight="1">
      <c r="A108" s="4" t="s">
        <v>263</v>
      </c>
      <c r="B108" s="21" t="s">
        <v>264</v>
      </c>
    </row>
    <row r="109" spans="1:2" ht="12.75" customHeight="1">
      <c r="A109" s="4" t="s">
        <v>265</v>
      </c>
      <c r="B109" s="4" t="s">
        <v>266</v>
      </c>
    </row>
    <row r="110" spans="1:2" ht="12.75" customHeight="1">
      <c r="A110" s="4" t="s">
        <v>267</v>
      </c>
      <c r="B110" s="4" t="s">
        <v>268</v>
      </c>
    </row>
    <row r="111" spans="1:2" ht="12.75" customHeight="1">
      <c r="A111" s="4" t="s">
        <v>269</v>
      </c>
      <c r="B111" s="4" t="s">
        <v>270</v>
      </c>
    </row>
    <row r="112" spans="1:2" ht="12.75" customHeight="1">
      <c r="A112" s="4" t="s">
        <v>271</v>
      </c>
      <c r="B112" s="21" t="s">
        <v>272</v>
      </c>
    </row>
    <row r="113" spans="1:2" ht="12.75" customHeight="1">
      <c r="A113" s="4" t="s">
        <v>273</v>
      </c>
      <c r="B113" s="21" t="s">
        <v>274</v>
      </c>
    </row>
    <row r="114" spans="1:2" ht="12.75" customHeight="1">
      <c r="A114" s="4" t="s">
        <v>275</v>
      </c>
      <c r="B114" s="21" t="s">
        <v>276</v>
      </c>
    </row>
    <row r="115" spans="1:2" ht="12.75" customHeight="1">
      <c r="A115" s="4" t="s">
        <v>277</v>
      </c>
      <c r="B115" s="21" t="s">
        <v>278</v>
      </c>
    </row>
    <row r="116" spans="1:2" ht="12.75" customHeight="1">
      <c r="A116" s="4" t="s">
        <v>279</v>
      </c>
      <c r="B116" s="4" t="s">
        <v>280</v>
      </c>
    </row>
    <row r="117" spans="1:2" ht="12.75" customHeight="1">
      <c r="A117" s="4" t="s">
        <v>281</v>
      </c>
      <c r="B117" s="21" t="s">
        <v>282</v>
      </c>
    </row>
    <row r="118" spans="1:2" ht="12.75" customHeight="1">
      <c r="A118" s="4" t="s">
        <v>283</v>
      </c>
      <c r="B118" s="4" t="s">
        <v>284</v>
      </c>
    </row>
    <row r="119" spans="1:2" ht="12.75" customHeight="1">
      <c r="A119" s="4" t="s">
        <v>285</v>
      </c>
      <c r="B119" s="21" t="s">
        <v>286</v>
      </c>
    </row>
    <row r="120" spans="1:2" ht="12.75" customHeight="1">
      <c r="A120" s="4" t="s">
        <v>287</v>
      </c>
      <c r="B120" s="4" t="s">
        <v>288</v>
      </c>
    </row>
    <row r="121" spans="1:2" ht="12.75" customHeight="1">
      <c r="A121" s="4" t="s">
        <v>289</v>
      </c>
      <c r="B121" s="21" t="s">
        <v>290</v>
      </c>
    </row>
    <row r="122" spans="1:2" ht="12.75" customHeight="1">
      <c r="A122" s="4" t="s">
        <v>291</v>
      </c>
      <c r="B122" s="21" t="s">
        <v>292</v>
      </c>
    </row>
    <row r="123" spans="1:2" ht="12.75" customHeight="1">
      <c r="A123" s="4" t="s">
        <v>293</v>
      </c>
      <c r="B123" s="21" t="s">
        <v>294</v>
      </c>
    </row>
    <row r="124" spans="1:2" ht="12.75" customHeight="1">
      <c r="A124" s="4" t="s">
        <v>295</v>
      </c>
      <c r="B124" s="4" t="s">
        <v>296</v>
      </c>
    </row>
    <row r="125" spans="1:2" ht="12.75" customHeight="1">
      <c r="A125" s="4" t="s">
        <v>297</v>
      </c>
      <c r="B125" s="4" t="s">
        <v>298</v>
      </c>
    </row>
    <row r="126" spans="1:2" ht="12.75" customHeight="1">
      <c r="A126" s="4" t="s">
        <v>299</v>
      </c>
      <c r="B126" s="4" t="s">
        <v>300</v>
      </c>
    </row>
    <row r="127" spans="1:2" ht="12.75" customHeight="1">
      <c r="A127" s="4" t="s">
        <v>301</v>
      </c>
      <c r="B127" s="4" t="s">
        <v>302</v>
      </c>
    </row>
    <row r="128" spans="1:2" ht="12.75" customHeight="1">
      <c r="A128" s="4" t="s">
        <v>303</v>
      </c>
      <c r="B128" s="21" t="s">
        <v>304</v>
      </c>
    </row>
    <row r="129" spans="1:2" ht="12.75" customHeight="1">
      <c r="A129" s="4" t="s">
        <v>305</v>
      </c>
      <c r="B129" s="21" t="s">
        <v>306</v>
      </c>
    </row>
    <row r="130" spans="1:2" ht="12.75" customHeight="1">
      <c r="A130" s="4" t="s">
        <v>307</v>
      </c>
      <c r="B130" s="4" t="s">
        <v>308</v>
      </c>
    </row>
    <row r="131" spans="1:2" ht="12.75" customHeight="1">
      <c r="A131" s="4" t="s">
        <v>309</v>
      </c>
      <c r="B131" s="21" t="s">
        <v>310</v>
      </c>
    </row>
    <row r="132" spans="1:2" ht="12.75" customHeight="1">
      <c r="A132" s="4" t="s">
        <v>311</v>
      </c>
      <c r="B132" s="21" t="s">
        <v>312</v>
      </c>
    </row>
    <row r="133" spans="1:2" ht="12.75" customHeight="1">
      <c r="A133" s="4" t="s">
        <v>313</v>
      </c>
      <c r="B133" s="21" t="s">
        <v>314</v>
      </c>
    </row>
    <row r="134" spans="1:2" ht="12.75" customHeight="1">
      <c r="A134" s="4" t="s">
        <v>315</v>
      </c>
      <c r="B134" s="21" t="s">
        <v>316</v>
      </c>
    </row>
    <row r="135" spans="1:2" ht="12.75" customHeight="1">
      <c r="A135" s="4" t="s">
        <v>317</v>
      </c>
      <c r="B135" s="21" t="s">
        <v>318</v>
      </c>
    </row>
    <row r="136" spans="1:2" ht="12.75" customHeight="1">
      <c r="A136" s="4" t="s">
        <v>319</v>
      </c>
      <c r="B136" s="21" t="s">
        <v>320</v>
      </c>
    </row>
    <row r="137" spans="1:2" ht="12.75" customHeight="1"/>
    <row r="138" spans="1:2" ht="12.75" customHeight="1">
      <c r="A138" s="309" t="s">
        <v>321</v>
      </c>
      <c r="B138" s="280"/>
    </row>
    <row r="139" spans="1:2" ht="12.75" customHeight="1">
      <c r="A139" s="281"/>
      <c r="B139" s="283"/>
    </row>
    <row r="140" spans="1:2" ht="12.75" customHeight="1">
      <c r="A140" s="284"/>
      <c r="B140" s="286"/>
    </row>
    <row r="141" spans="1:2" ht="12.75" customHeight="1"/>
    <row r="142" spans="1:2" ht="12.75" customHeight="1"/>
    <row r="143" spans="1:2" ht="12.75" customHeight="1"/>
    <row r="144" spans="1:2"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A1:B1"/>
    <mergeCell ref="D2:F8"/>
    <mergeCell ref="A138:B140"/>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322</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OPNAV N1/Chief of Naval Personnel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3</v>
      </c>
      <c r="L7" s="26">
        <v>32</v>
      </c>
      <c r="M7" s="27">
        <v>2020</v>
      </c>
      <c r="N7" s="28"/>
      <c r="O7" s="4"/>
      <c r="P7" s="4"/>
      <c r="Q7" s="4"/>
      <c r="R7" s="4"/>
      <c r="S7" s="4"/>
      <c r="T7" s="4"/>
      <c r="U7" s="4"/>
      <c r="V7" s="4"/>
      <c r="W7" s="4"/>
      <c r="X7" s="4"/>
      <c r="Y7" s="4"/>
      <c r="Z7" s="4"/>
    </row>
    <row r="8" spans="1:26" ht="27.75" customHeight="1">
      <c r="A8" s="349"/>
      <c r="B8" s="327" t="s">
        <v>328</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333</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335</v>
      </c>
      <c r="D11" s="375" t="s">
        <v>336</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conditionalFormatting sqref="Q18">
    <cfRule type="notContainsBlanks" dxfId="0" priority="1">
      <formula>LEN(TRIM(Q18))&gt;0</formula>
    </cfRule>
  </conditionalFormatting>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370</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N2/N6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4</v>
      </c>
      <c r="L7" s="26">
        <v>32</v>
      </c>
      <c r="M7" s="27">
        <v>2020</v>
      </c>
      <c r="N7" s="28"/>
      <c r="O7" s="4"/>
      <c r="P7" s="4"/>
      <c r="Q7" s="4"/>
      <c r="R7" s="4"/>
      <c r="S7" s="4"/>
      <c r="T7" s="4"/>
      <c r="U7" s="4"/>
      <c r="V7" s="4"/>
      <c r="W7" s="4"/>
      <c r="X7" s="4"/>
      <c r="Y7" s="4"/>
      <c r="Z7" s="4"/>
    </row>
    <row r="8" spans="1:26" ht="27.75" customHeight="1">
      <c r="A8" s="349"/>
      <c r="B8" s="327" t="s">
        <v>371</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372</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373</v>
      </c>
      <c r="D11" s="375" t="s">
        <v>374</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375</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N3/N5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5</v>
      </c>
      <c r="L7" s="26">
        <v>32</v>
      </c>
      <c r="M7" s="27">
        <v>2020</v>
      </c>
      <c r="N7" s="28"/>
      <c r="O7" s="4"/>
      <c r="P7" s="4"/>
      <c r="Q7" s="4"/>
      <c r="R7" s="4"/>
      <c r="S7" s="4"/>
      <c r="T7" s="4"/>
      <c r="U7" s="4"/>
      <c r="V7" s="4"/>
      <c r="W7" s="4"/>
      <c r="X7" s="4"/>
      <c r="Y7" s="4"/>
      <c r="Z7" s="4"/>
    </row>
    <row r="8" spans="1:26" ht="27.75" customHeight="1">
      <c r="A8" s="349"/>
      <c r="B8" s="327" t="s">
        <v>376</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330</v>
      </c>
      <c r="L9" s="369" t="s">
        <v>332</v>
      </c>
      <c r="M9" s="370"/>
      <c r="N9" s="29"/>
      <c r="O9" s="30"/>
      <c r="P9" s="4"/>
      <c r="Q9" s="4"/>
      <c r="R9" s="4"/>
      <c r="S9" s="4"/>
      <c r="T9" s="4"/>
      <c r="U9" s="4"/>
      <c r="V9" s="4"/>
      <c r="W9" s="4"/>
      <c r="X9" s="4"/>
      <c r="Y9" s="4"/>
      <c r="Z9" s="4"/>
    </row>
    <row r="10" spans="1:26" ht="15.75" customHeight="1">
      <c r="A10" s="349"/>
      <c r="B10" s="373" t="s">
        <v>377</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378</v>
      </c>
      <c r="D11" s="375" t="s">
        <v>379</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380</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OPNAV N4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6</v>
      </c>
      <c r="L7" s="26">
        <v>32</v>
      </c>
      <c r="M7" s="27">
        <v>2020</v>
      </c>
      <c r="N7" s="28"/>
      <c r="O7" s="4"/>
      <c r="P7" s="4"/>
      <c r="Q7" s="4"/>
      <c r="R7" s="4"/>
      <c r="S7" s="4"/>
      <c r="T7" s="4"/>
      <c r="U7" s="4"/>
      <c r="V7" s="4"/>
      <c r="W7" s="4"/>
      <c r="X7" s="4"/>
      <c r="Y7" s="4"/>
      <c r="Z7" s="4"/>
    </row>
    <row r="8" spans="1:26" ht="27.75" customHeight="1">
      <c r="A8" s="349"/>
      <c r="B8" s="327" t="s">
        <v>381</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382</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383</v>
      </c>
      <c r="D11" s="375" t="s">
        <v>384</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8.85546875" customWidth="1"/>
    <col min="16" max="16" width="20.28515625" customWidth="1"/>
    <col min="17" max="20" width="8.85546875" customWidth="1"/>
    <col min="21" max="21" width="9.42578125" customWidth="1"/>
    <col min="22" max="22" width="13.7109375" customWidth="1"/>
    <col min="23" max="26" width="8.7109375" customWidth="1"/>
  </cols>
  <sheetData>
    <row r="1" spans="1:26" ht="12.75" hidden="1" customHeight="1">
      <c r="A1" s="4"/>
      <c r="B1" s="4"/>
      <c r="C1" s="4"/>
      <c r="D1" s="4"/>
      <c r="E1" s="4"/>
      <c r="F1" s="4"/>
      <c r="G1" s="4"/>
      <c r="H1" s="4"/>
      <c r="I1" s="4"/>
      <c r="J1" s="4"/>
      <c r="K1" s="4"/>
      <c r="L1" s="4"/>
      <c r="M1" s="4"/>
      <c r="N1" s="4"/>
      <c r="O1" s="4"/>
      <c r="P1" s="4"/>
      <c r="Q1" s="4"/>
      <c r="R1" s="4"/>
      <c r="S1" s="4"/>
      <c r="T1" s="4"/>
      <c r="U1" s="4"/>
      <c r="V1" s="4"/>
      <c r="W1" s="4"/>
      <c r="X1" s="4"/>
      <c r="Y1" s="4"/>
      <c r="Z1" s="4"/>
    </row>
    <row r="2" spans="1:26" ht="12.75" customHeight="1">
      <c r="A2" s="4"/>
      <c r="B2" s="4"/>
      <c r="C2" s="4"/>
      <c r="D2" s="4"/>
      <c r="E2" s="4"/>
      <c r="F2" s="4"/>
      <c r="G2" s="4"/>
      <c r="H2" s="4"/>
      <c r="I2" s="4"/>
      <c r="J2" s="341" t="s">
        <v>385</v>
      </c>
      <c r="K2" s="282"/>
      <c r="L2" s="282"/>
      <c r="M2" s="282"/>
      <c r="N2" s="4"/>
      <c r="O2" s="4"/>
      <c r="P2" s="342"/>
      <c r="Q2" s="282"/>
      <c r="R2" s="282"/>
      <c r="S2" s="282"/>
      <c r="T2" s="4"/>
      <c r="U2" s="4"/>
      <c r="V2" s="4"/>
      <c r="W2" s="4"/>
      <c r="X2" s="4"/>
      <c r="Y2" s="4"/>
      <c r="Z2" s="4"/>
    </row>
    <row r="3" spans="1:26" ht="12.75" customHeight="1">
      <c r="A3" s="4"/>
      <c r="B3" s="4"/>
      <c r="C3" s="4"/>
      <c r="D3" s="4"/>
      <c r="E3" s="4"/>
      <c r="F3" s="4"/>
      <c r="G3" s="4"/>
      <c r="H3" s="4"/>
      <c r="I3" s="4"/>
      <c r="J3" s="282"/>
      <c r="K3" s="282"/>
      <c r="L3" s="282"/>
      <c r="M3" s="282"/>
      <c r="N3" s="4"/>
      <c r="O3" s="4"/>
      <c r="P3" s="343"/>
      <c r="Q3" s="282"/>
      <c r="R3" s="282"/>
      <c r="S3" s="282"/>
      <c r="T3" s="4"/>
      <c r="U3" s="4"/>
      <c r="V3" s="4"/>
      <c r="W3" s="4"/>
      <c r="X3" s="4"/>
      <c r="Y3" s="4"/>
      <c r="Z3" s="4"/>
    </row>
    <row r="4" spans="1:26" ht="12.75" customHeight="1">
      <c r="A4" s="4"/>
      <c r="B4" s="4"/>
      <c r="C4" s="4"/>
      <c r="D4" s="4"/>
      <c r="E4" s="4"/>
      <c r="F4" s="4"/>
      <c r="G4" s="4"/>
      <c r="H4" s="4"/>
      <c r="I4" s="4"/>
      <c r="J4" s="339"/>
      <c r="K4" s="339"/>
      <c r="L4" s="339"/>
      <c r="M4" s="339"/>
      <c r="N4" s="4"/>
      <c r="O4" s="4"/>
      <c r="P4" s="344"/>
      <c r="Q4" s="282"/>
      <c r="R4" s="282"/>
      <c r="S4" s="282"/>
      <c r="T4" s="4"/>
      <c r="U4" s="4"/>
      <c r="V4" s="4"/>
      <c r="W4" s="4"/>
      <c r="X4" s="4"/>
      <c r="Y4" s="4"/>
      <c r="Z4" s="4"/>
    </row>
    <row r="5" spans="1:26" ht="30" customHeight="1">
      <c r="A5" s="345" t="str">
        <f>CONCATENATE("1353 Travel Report for ",B9,", ",B10," for the reporting period ",IF(G9=0,IF(I9=0,CONCATENATE("[MARK REPORTING PERIOD]"),CONCATENATE(Q423)), CONCATENATE(Q422)))</f>
        <v>1353 Travel Report for Department of the Navy, OPNAV N7 for the reporting period APRIL 1 - SEPTEMBER 30, 2020</v>
      </c>
      <c r="B5" s="346"/>
      <c r="C5" s="346"/>
      <c r="D5" s="346"/>
      <c r="E5" s="346"/>
      <c r="F5" s="346"/>
      <c r="G5" s="346"/>
      <c r="H5" s="346"/>
      <c r="I5" s="346"/>
      <c r="J5" s="346"/>
      <c r="K5" s="346"/>
      <c r="L5" s="346"/>
      <c r="M5" s="347"/>
      <c r="N5" s="22"/>
      <c r="O5" s="4"/>
      <c r="P5" s="4"/>
      <c r="Q5" s="4"/>
      <c r="R5" s="4"/>
      <c r="S5" s="4"/>
      <c r="T5" s="4"/>
      <c r="U5" s="4"/>
      <c r="V5" s="4"/>
      <c r="W5" s="4"/>
      <c r="X5" s="4"/>
      <c r="Y5" s="4"/>
      <c r="Z5" s="4"/>
    </row>
    <row r="6" spans="1:26" ht="13.5" customHeight="1">
      <c r="A6" s="348" t="s">
        <v>323</v>
      </c>
      <c r="B6" s="351" t="s">
        <v>324</v>
      </c>
      <c r="C6" s="302"/>
      <c r="D6" s="302"/>
      <c r="E6" s="302"/>
      <c r="F6" s="302"/>
      <c r="G6" s="302"/>
      <c r="H6" s="302"/>
      <c r="I6" s="302"/>
      <c r="J6" s="303"/>
      <c r="K6" s="23" t="s">
        <v>325</v>
      </c>
      <c r="L6" s="23" t="s">
        <v>326</v>
      </c>
      <c r="M6" s="23" t="s">
        <v>327</v>
      </c>
      <c r="N6" s="24"/>
      <c r="O6" s="4"/>
      <c r="P6" s="4"/>
      <c r="Q6" s="4"/>
      <c r="R6" s="4"/>
      <c r="S6" s="4"/>
      <c r="T6" s="4"/>
      <c r="U6" s="4"/>
      <c r="V6" s="4"/>
      <c r="W6" s="4"/>
      <c r="X6" s="4"/>
      <c r="Y6" s="4"/>
      <c r="Z6" s="4"/>
    </row>
    <row r="7" spans="1:26" ht="20.25" customHeight="1">
      <c r="A7" s="349"/>
      <c r="B7" s="352"/>
      <c r="C7" s="353"/>
      <c r="D7" s="353"/>
      <c r="E7" s="353"/>
      <c r="F7" s="353"/>
      <c r="G7" s="353"/>
      <c r="H7" s="353"/>
      <c r="I7" s="353"/>
      <c r="J7" s="354"/>
      <c r="K7" s="25">
        <v>7</v>
      </c>
      <c r="L7" s="26">
        <v>32</v>
      </c>
      <c r="M7" s="27">
        <v>2020</v>
      </c>
      <c r="N7" s="28"/>
      <c r="O7" s="4"/>
      <c r="P7" s="4"/>
      <c r="Q7" s="4"/>
      <c r="R7" s="4"/>
      <c r="S7" s="4"/>
      <c r="T7" s="4"/>
      <c r="U7" s="4"/>
      <c r="V7" s="4"/>
      <c r="W7" s="4"/>
      <c r="X7" s="4"/>
      <c r="Y7" s="4"/>
      <c r="Z7" s="4"/>
    </row>
    <row r="8" spans="1:26" ht="27.75" customHeight="1">
      <c r="A8" s="349"/>
      <c r="B8" s="327" t="s">
        <v>386</v>
      </c>
      <c r="C8" s="328"/>
      <c r="D8" s="328"/>
      <c r="E8" s="328"/>
      <c r="F8" s="328"/>
      <c r="G8" s="328"/>
      <c r="H8" s="328"/>
      <c r="I8" s="328"/>
      <c r="J8" s="328"/>
      <c r="K8" s="328"/>
      <c r="L8" s="328"/>
      <c r="M8" s="328"/>
      <c r="N8" s="329"/>
      <c r="O8" s="4"/>
      <c r="P8" s="4"/>
      <c r="Q8" s="4"/>
      <c r="R8" s="4"/>
      <c r="S8" s="4"/>
      <c r="T8" s="4"/>
      <c r="U8" s="4"/>
      <c r="V8" s="4"/>
      <c r="W8" s="4"/>
      <c r="X8" s="4"/>
      <c r="Y8" s="4"/>
      <c r="Z8" s="4"/>
    </row>
    <row r="9" spans="1:26" ht="18" customHeight="1">
      <c r="A9" s="349"/>
      <c r="B9" s="330" t="s">
        <v>329</v>
      </c>
      <c r="C9" s="291"/>
      <c r="D9" s="291"/>
      <c r="E9" s="291"/>
      <c r="F9" s="292"/>
      <c r="G9" s="357"/>
      <c r="H9" s="360" t="str">
        <f>"REPORTING PERIOD: "&amp;Q422</f>
        <v>REPORTING PERIOD: OCTOBER 1, 2019- MARCH 31, 2020</v>
      </c>
      <c r="I9" s="363" t="s">
        <v>330</v>
      </c>
      <c r="J9" s="364" t="str">
        <f>"REPORTING PERIOD: "&amp;Q423</f>
        <v>REPORTING PERIOD: APRIL 1 - SEPTEMBER 30, 2020</v>
      </c>
      <c r="K9" s="367" t="s">
        <v>331</v>
      </c>
      <c r="L9" s="369" t="s">
        <v>332</v>
      </c>
      <c r="M9" s="370"/>
      <c r="N9" s="29"/>
      <c r="O9" s="30"/>
      <c r="P9" s="4"/>
      <c r="Q9" s="4"/>
      <c r="R9" s="4"/>
      <c r="S9" s="4"/>
      <c r="T9" s="4"/>
      <c r="U9" s="4"/>
      <c r="V9" s="4"/>
      <c r="W9" s="4"/>
      <c r="X9" s="4"/>
      <c r="Y9" s="4"/>
      <c r="Z9" s="4"/>
    </row>
    <row r="10" spans="1:26" ht="15.75" customHeight="1">
      <c r="A10" s="349"/>
      <c r="B10" s="373" t="s">
        <v>387</v>
      </c>
      <c r="C10" s="291"/>
      <c r="D10" s="291"/>
      <c r="E10" s="291"/>
      <c r="F10" s="374"/>
      <c r="G10" s="358"/>
      <c r="H10" s="361"/>
      <c r="I10" s="361"/>
      <c r="J10" s="365"/>
      <c r="K10" s="368"/>
      <c r="L10" s="281"/>
      <c r="M10" s="283"/>
      <c r="N10" s="29"/>
      <c r="O10" s="30"/>
      <c r="P10" s="4"/>
      <c r="Q10" s="4"/>
      <c r="R10" s="4"/>
      <c r="S10" s="4"/>
      <c r="T10" s="4"/>
      <c r="U10" s="4"/>
      <c r="V10" s="4"/>
      <c r="W10" s="4"/>
      <c r="X10" s="4"/>
      <c r="Y10" s="4"/>
      <c r="Z10" s="4"/>
    </row>
    <row r="11" spans="1:26" ht="12.75" customHeight="1">
      <c r="A11" s="349"/>
      <c r="B11" s="31" t="s">
        <v>334</v>
      </c>
      <c r="C11" s="32" t="s">
        <v>383</v>
      </c>
      <c r="D11" s="375" t="s">
        <v>384</v>
      </c>
      <c r="E11" s="313"/>
      <c r="F11" s="376"/>
      <c r="G11" s="359"/>
      <c r="H11" s="362"/>
      <c r="I11" s="362"/>
      <c r="J11" s="366"/>
      <c r="K11" s="332"/>
      <c r="L11" s="371"/>
      <c r="M11" s="372"/>
      <c r="N11" s="33"/>
      <c r="O11" s="30"/>
      <c r="P11" s="4"/>
      <c r="Q11" s="4"/>
      <c r="R11" s="4"/>
      <c r="S11" s="4"/>
      <c r="T11" s="4"/>
      <c r="U11" s="4"/>
      <c r="V11" s="4"/>
      <c r="W11" s="4"/>
      <c r="X11" s="4"/>
      <c r="Y11" s="4"/>
      <c r="Z11" s="4"/>
    </row>
    <row r="12" spans="1:26" ht="12.75" customHeight="1">
      <c r="A12" s="349"/>
      <c r="B12" s="324" t="s">
        <v>337</v>
      </c>
      <c r="C12" s="326" t="s">
        <v>338</v>
      </c>
      <c r="D12" s="326" t="s">
        <v>339</v>
      </c>
      <c r="E12" s="355" t="s">
        <v>340</v>
      </c>
      <c r="F12" s="337"/>
      <c r="G12" s="335" t="s">
        <v>341</v>
      </c>
      <c r="H12" s="336"/>
      <c r="I12" s="337"/>
      <c r="J12" s="326" t="s">
        <v>342</v>
      </c>
      <c r="K12" s="331" t="s">
        <v>343</v>
      </c>
      <c r="L12" s="333" t="s">
        <v>344</v>
      </c>
      <c r="M12" s="326" t="s">
        <v>345</v>
      </c>
      <c r="N12" s="34"/>
      <c r="O12" s="4"/>
      <c r="P12" s="4"/>
      <c r="Q12" s="4"/>
      <c r="R12" s="4"/>
      <c r="S12" s="4"/>
      <c r="T12" s="4"/>
      <c r="U12" s="4"/>
      <c r="V12" s="4"/>
      <c r="W12" s="4"/>
      <c r="X12" s="4"/>
      <c r="Y12" s="4"/>
      <c r="Z12" s="4"/>
    </row>
    <row r="13" spans="1:26" ht="34.5" customHeight="1">
      <c r="A13" s="350"/>
      <c r="B13" s="325"/>
      <c r="C13" s="325"/>
      <c r="D13" s="325"/>
      <c r="E13" s="338"/>
      <c r="F13" s="340"/>
      <c r="G13" s="338"/>
      <c r="H13" s="339"/>
      <c r="I13" s="340"/>
      <c r="J13" s="325"/>
      <c r="K13" s="332"/>
      <c r="L13" s="334"/>
      <c r="M13" s="325"/>
      <c r="N13" s="35"/>
      <c r="O13" s="4"/>
      <c r="P13" s="4"/>
      <c r="Q13" s="4"/>
      <c r="R13" s="4"/>
      <c r="S13" s="4"/>
      <c r="T13" s="4"/>
      <c r="U13" s="4"/>
      <c r="V13" s="4"/>
      <c r="W13" s="4"/>
      <c r="X13" s="4"/>
      <c r="Y13" s="4"/>
      <c r="Z13" s="4"/>
    </row>
    <row r="14" spans="1:26" ht="12.75" customHeight="1">
      <c r="A14" s="321" t="s">
        <v>346</v>
      </c>
      <c r="B14" s="36" t="s">
        <v>347</v>
      </c>
      <c r="C14" s="36" t="s">
        <v>348</v>
      </c>
      <c r="D14" s="36" t="s">
        <v>349</v>
      </c>
      <c r="E14" s="356" t="s">
        <v>350</v>
      </c>
      <c r="F14" s="311"/>
      <c r="G14" s="315" t="s">
        <v>341</v>
      </c>
      <c r="H14" s="316"/>
      <c r="I14" s="37"/>
      <c r="J14" s="38"/>
      <c r="K14" s="38"/>
      <c r="L14" s="38"/>
      <c r="M14" s="38"/>
      <c r="N14" s="39"/>
      <c r="O14" s="4"/>
      <c r="P14" s="4"/>
      <c r="Q14" s="4"/>
      <c r="R14" s="4"/>
      <c r="S14" s="4"/>
      <c r="T14" s="4"/>
      <c r="U14" s="4"/>
      <c r="V14" s="4"/>
      <c r="W14" s="4"/>
      <c r="X14" s="4"/>
      <c r="Y14" s="4"/>
      <c r="Z14" s="4"/>
    </row>
    <row r="15" spans="1:26" ht="12.75" customHeight="1">
      <c r="A15" s="322"/>
      <c r="B15" s="40" t="s">
        <v>351</v>
      </c>
      <c r="C15" s="40" t="s">
        <v>352</v>
      </c>
      <c r="D15" s="41">
        <v>40766</v>
      </c>
      <c r="E15" s="42"/>
      <c r="F15" s="43" t="s">
        <v>353</v>
      </c>
      <c r="G15" s="317" t="s">
        <v>354</v>
      </c>
      <c r="H15" s="291"/>
      <c r="I15" s="311"/>
      <c r="J15" s="44" t="s">
        <v>355</v>
      </c>
      <c r="K15" s="45"/>
      <c r="L15" s="46" t="s">
        <v>331</v>
      </c>
      <c r="M15" s="47">
        <v>280</v>
      </c>
      <c r="N15" s="39"/>
      <c r="O15" s="4"/>
      <c r="P15" s="4"/>
      <c r="Q15" s="4"/>
      <c r="R15" s="4"/>
      <c r="S15" s="4"/>
      <c r="T15" s="4"/>
      <c r="U15" s="4"/>
      <c r="V15" s="4"/>
      <c r="W15" s="4"/>
      <c r="X15" s="4"/>
      <c r="Y15" s="4"/>
      <c r="Z15" s="4"/>
    </row>
    <row r="16" spans="1:26" ht="12.75" customHeight="1">
      <c r="A16" s="322"/>
      <c r="B16" s="48" t="s">
        <v>356</v>
      </c>
      <c r="C16" s="48" t="s">
        <v>357</v>
      </c>
      <c r="D16" s="48" t="s">
        <v>358</v>
      </c>
      <c r="E16" s="318" t="s">
        <v>359</v>
      </c>
      <c r="F16" s="319"/>
      <c r="G16" s="310"/>
      <c r="H16" s="291"/>
      <c r="I16" s="311"/>
      <c r="J16" s="49" t="s">
        <v>360</v>
      </c>
      <c r="K16" s="46" t="s">
        <v>331</v>
      </c>
      <c r="L16" s="50"/>
      <c r="M16" s="51">
        <v>825</v>
      </c>
      <c r="N16" s="34"/>
      <c r="O16" s="4"/>
      <c r="P16" s="4"/>
      <c r="Q16" s="4"/>
      <c r="R16" s="4"/>
      <c r="S16" s="4"/>
      <c r="T16" s="4"/>
      <c r="U16" s="4"/>
      <c r="V16" s="4"/>
      <c r="W16" s="4"/>
      <c r="X16" s="4"/>
      <c r="Y16" s="4"/>
      <c r="Z16" s="4"/>
    </row>
    <row r="17" spans="1:26" ht="12.75" customHeight="1">
      <c r="A17" s="323"/>
      <c r="B17" s="52" t="s">
        <v>361</v>
      </c>
      <c r="C17" s="52" t="s">
        <v>362</v>
      </c>
      <c r="D17" s="41">
        <v>40767</v>
      </c>
      <c r="E17" s="53" t="s">
        <v>363</v>
      </c>
      <c r="F17" s="43" t="s">
        <v>364</v>
      </c>
      <c r="G17" s="312"/>
      <c r="H17" s="313"/>
      <c r="I17" s="314"/>
      <c r="J17" s="54" t="s">
        <v>365</v>
      </c>
      <c r="K17" s="55"/>
      <c r="L17" s="55" t="s">
        <v>331</v>
      </c>
      <c r="M17" s="56">
        <v>120</v>
      </c>
      <c r="N17" s="39"/>
      <c r="O17" s="4"/>
      <c r="P17" s="4"/>
      <c r="Q17" s="4"/>
      <c r="R17" s="4"/>
      <c r="S17" s="4"/>
      <c r="T17" s="4"/>
      <c r="U17" s="4"/>
      <c r="V17" s="4"/>
      <c r="W17" s="4"/>
      <c r="X17" s="4"/>
      <c r="Y17" s="4"/>
      <c r="Z17" s="4"/>
    </row>
    <row r="18" spans="1:26" ht="23.25" customHeight="1">
      <c r="A18" s="321">
        <f>1</f>
        <v>1</v>
      </c>
      <c r="B18" s="57" t="s">
        <v>347</v>
      </c>
      <c r="C18" s="57" t="s">
        <v>348</v>
      </c>
      <c r="D18" s="57" t="s">
        <v>349</v>
      </c>
      <c r="E18" s="315" t="s">
        <v>350</v>
      </c>
      <c r="F18" s="320"/>
      <c r="G18" s="377" t="s">
        <v>341</v>
      </c>
      <c r="H18" s="378"/>
      <c r="I18" s="320"/>
      <c r="J18" s="58" t="s">
        <v>366</v>
      </c>
      <c r="K18" s="59"/>
      <c r="L18" s="59"/>
      <c r="M18" s="60"/>
      <c r="N18" s="39"/>
      <c r="O18" s="4"/>
      <c r="P18" s="4"/>
      <c r="Q18" s="4"/>
      <c r="R18" s="4"/>
      <c r="S18" s="4"/>
      <c r="T18" s="4"/>
      <c r="U18" s="4"/>
      <c r="V18" s="4"/>
      <c r="W18" s="4"/>
      <c r="X18" s="4"/>
      <c r="Y18" s="4"/>
      <c r="Z18" s="4"/>
    </row>
    <row r="19" spans="1:26" ht="12.75" customHeight="1">
      <c r="A19" s="322"/>
      <c r="B19" s="40"/>
      <c r="C19" s="40"/>
      <c r="D19" s="41"/>
      <c r="E19" s="40"/>
      <c r="F19" s="40"/>
      <c r="G19" s="317"/>
      <c r="H19" s="291"/>
      <c r="I19" s="311"/>
      <c r="J19" s="61" t="s">
        <v>366</v>
      </c>
      <c r="K19" s="61"/>
      <c r="L19" s="61"/>
      <c r="M19" s="62"/>
      <c r="N19" s="39"/>
      <c r="O19" s="4"/>
      <c r="P19" s="4"/>
      <c r="Q19" s="4"/>
      <c r="R19" s="4"/>
      <c r="S19" s="4"/>
      <c r="T19" s="4"/>
      <c r="U19" s="4"/>
      <c r="V19" s="63"/>
      <c r="W19" s="4"/>
      <c r="X19" s="4"/>
      <c r="Y19" s="4"/>
      <c r="Z19" s="4"/>
    </row>
    <row r="20" spans="1:26" ht="12.75" customHeight="1">
      <c r="A20" s="322"/>
      <c r="B20" s="48" t="s">
        <v>356</v>
      </c>
      <c r="C20" s="48" t="s">
        <v>357</v>
      </c>
      <c r="D20" s="48" t="s">
        <v>358</v>
      </c>
      <c r="E20" s="318" t="s">
        <v>359</v>
      </c>
      <c r="F20" s="319"/>
      <c r="G20" s="379"/>
      <c r="H20" s="336"/>
      <c r="I20" s="370"/>
      <c r="J20" s="49" t="s">
        <v>367</v>
      </c>
      <c r="K20" s="64"/>
      <c r="L20" s="64"/>
      <c r="M20" s="65"/>
      <c r="N20" s="39"/>
      <c r="O20" s="4"/>
      <c r="P20" s="4"/>
      <c r="Q20" s="4"/>
      <c r="R20" s="4"/>
      <c r="S20" s="4"/>
      <c r="T20" s="4"/>
      <c r="U20" s="4"/>
      <c r="V20" s="66"/>
      <c r="W20" s="4"/>
      <c r="X20" s="4"/>
      <c r="Y20" s="4"/>
      <c r="Z20" s="4"/>
    </row>
    <row r="21" spans="1:26" ht="12.75" customHeight="1">
      <c r="A21" s="323"/>
      <c r="B21" s="40"/>
      <c r="C21" s="40"/>
      <c r="D21" s="52"/>
      <c r="E21" s="67" t="s">
        <v>363</v>
      </c>
      <c r="F21" s="68"/>
      <c r="G21" s="371"/>
      <c r="H21" s="339"/>
      <c r="I21" s="372"/>
      <c r="J21" s="49" t="s">
        <v>368</v>
      </c>
      <c r="K21" s="64"/>
      <c r="L21" s="64"/>
      <c r="M21" s="65"/>
      <c r="N21" s="39"/>
      <c r="O21" s="4"/>
      <c r="P21" s="4"/>
      <c r="Q21" s="4"/>
      <c r="R21" s="4"/>
      <c r="S21" s="4"/>
      <c r="T21" s="4"/>
      <c r="U21" s="4"/>
      <c r="V21" s="66"/>
      <c r="W21" s="4"/>
      <c r="X21" s="4"/>
      <c r="Y21" s="4"/>
      <c r="Z21" s="4"/>
    </row>
    <row r="22" spans="1:26" ht="12.75" customHeight="1">
      <c r="A22" s="321">
        <f>A18+1</f>
        <v>2</v>
      </c>
      <c r="B22" s="57" t="s">
        <v>347</v>
      </c>
      <c r="C22" s="57" t="s">
        <v>348</v>
      </c>
      <c r="D22" s="57" t="s">
        <v>349</v>
      </c>
      <c r="E22" s="315" t="s">
        <v>350</v>
      </c>
      <c r="F22" s="320"/>
      <c r="G22" s="315" t="s">
        <v>341</v>
      </c>
      <c r="H22" s="316"/>
      <c r="I22" s="37"/>
      <c r="J22" s="58" t="s">
        <v>366</v>
      </c>
      <c r="K22" s="59"/>
      <c r="L22" s="59"/>
      <c r="M22" s="60"/>
      <c r="N22" s="39"/>
      <c r="O22" s="4"/>
      <c r="P22" s="4"/>
      <c r="Q22" s="4"/>
      <c r="R22" s="4"/>
      <c r="S22" s="4"/>
      <c r="T22" s="4"/>
      <c r="U22" s="4"/>
      <c r="V22" s="66"/>
      <c r="W22" s="4"/>
      <c r="X22" s="4"/>
      <c r="Y22" s="4"/>
      <c r="Z22" s="4"/>
    </row>
    <row r="23" spans="1:26" ht="12.75" customHeight="1">
      <c r="A23" s="322"/>
      <c r="B23" s="40"/>
      <c r="C23" s="40"/>
      <c r="D23" s="41"/>
      <c r="E23" s="40"/>
      <c r="F23" s="40"/>
      <c r="G23" s="317"/>
      <c r="H23" s="291"/>
      <c r="I23" s="311"/>
      <c r="J23" s="61" t="s">
        <v>366</v>
      </c>
      <c r="K23" s="61"/>
      <c r="L23" s="61"/>
      <c r="M23" s="62"/>
      <c r="N23" s="39"/>
      <c r="O23" s="4"/>
      <c r="P23" s="4"/>
      <c r="Q23" s="4"/>
      <c r="R23" s="4"/>
      <c r="S23" s="4"/>
      <c r="T23" s="4"/>
      <c r="U23" s="4"/>
      <c r="V23" s="66"/>
      <c r="W23" s="4"/>
      <c r="X23" s="4"/>
      <c r="Y23" s="4"/>
      <c r="Z23" s="4"/>
    </row>
    <row r="24" spans="1:26" ht="12.75" customHeight="1">
      <c r="A24" s="322"/>
      <c r="B24" s="48" t="s">
        <v>356</v>
      </c>
      <c r="C24" s="48" t="s">
        <v>357</v>
      </c>
      <c r="D24" s="48" t="s">
        <v>358</v>
      </c>
      <c r="E24" s="318" t="s">
        <v>359</v>
      </c>
      <c r="F24" s="319"/>
      <c r="G24" s="310"/>
      <c r="H24" s="291"/>
      <c r="I24" s="311"/>
      <c r="J24" s="49" t="s">
        <v>367</v>
      </c>
      <c r="K24" s="64"/>
      <c r="L24" s="64"/>
      <c r="M24" s="65"/>
      <c r="N24" s="39"/>
      <c r="O24" s="4"/>
      <c r="P24" s="4"/>
      <c r="Q24" s="4"/>
      <c r="R24" s="4"/>
      <c r="S24" s="4"/>
      <c r="T24" s="4"/>
      <c r="U24" s="4"/>
      <c r="V24" s="66"/>
      <c r="W24" s="4"/>
      <c r="X24" s="4"/>
      <c r="Y24" s="4"/>
      <c r="Z24" s="4"/>
    </row>
    <row r="25" spans="1:26" ht="12.75" customHeight="1">
      <c r="A25" s="323"/>
      <c r="B25" s="40"/>
      <c r="C25" s="40"/>
      <c r="D25" s="52"/>
      <c r="E25" s="67" t="s">
        <v>363</v>
      </c>
      <c r="F25" s="68"/>
      <c r="G25" s="312"/>
      <c r="H25" s="313"/>
      <c r="I25" s="314"/>
      <c r="J25" s="49" t="s">
        <v>368</v>
      </c>
      <c r="K25" s="64"/>
      <c r="L25" s="64"/>
      <c r="M25" s="65"/>
      <c r="N25" s="39"/>
      <c r="O25" s="4"/>
      <c r="P25" s="4"/>
      <c r="Q25" s="4"/>
      <c r="R25" s="4"/>
      <c r="S25" s="4"/>
      <c r="T25" s="4"/>
      <c r="U25" s="4"/>
      <c r="V25" s="66"/>
      <c r="W25" s="4"/>
      <c r="X25" s="4"/>
      <c r="Y25" s="4"/>
      <c r="Z25" s="4"/>
    </row>
    <row r="26" spans="1:26" ht="12.75" customHeight="1">
      <c r="A26" s="321">
        <f>A22+1</f>
        <v>3</v>
      </c>
      <c r="B26" s="57" t="s">
        <v>347</v>
      </c>
      <c r="C26" s="57" t="s">
        <v>348</v>
      </c>
      <c r="D26" s="57" t="s">
        <v>349</v>
      </c>
      <c r="E26" s="315" t="s">
        <v>350</v>
      </c>
      <c r="F26" s="320"/>
      <c r="G26" s="315" t="s">
        <v>341</v>
      </c>
      <c r="H26" s="316"/>
      <c r="I26" s="37"/>
      <c r="J26" s="58" t="s">
        <v>366</v>
      </c>
      <c r="K26" s="59"/>
      <c r="L26" s="59"/>
      <c r="M26" s="60"/>
      <c r="N26" s="39"/>
      <c r="O26" s="4"/>
      <c r="P26" s="4"/>
      <c r="Q26" s="4"/>
      <c r="R26" s="4"/>
      <c r="S26" s="4"/>
      <c r="T26" s="4"/>
      <c r="U26" s="4"/>
      <c r="V26" s="66"/>
      <c r="W26" s="4"/>
      <c r="X26" s="4"/>
      <c r="Y26" s="4"/>
      <c r="Z26" s="4"/>
    </row>
    <row r="27" spans="1:26" ht="12.75" customHeight="1">
      <c r="A27" s="322"/>
      <c r="B27" s="40"/>
      <c r="C27" s="40"/>
      <c r="D27" s="41"/>
      <c r="E27" s="40"/>
      <c r="F27" s="40"/>
      <c r="G27" s="317"/>
      <c r="H27" s="291"/>
      <c r="I27" s="311"/>
      <c r="J27" s="61" t="s">
        <v>366</v>
      </c>
      <c r="K27" s="61"/>
      <c r="L27" s="61"/>
      <c r="M27" s="62"/>
      <c r="N27" s="39"/>
      <c r="O27" s="4"/>
      <c r="P27" s="4"/>
      <c r="Q27" s="4"/>
      <c r="R27" s="4"/>
      <c r="S27" s="4"/>
      <c r="T27" s="4"/>
      <c r="U27" s="4"/>
      <c r="V27" s="66"/>
      <c r="W27" s="4"/>
      <c r="X27" s="4"/>
      <c r="Y27" s="4"/>
      <c r="Z27" s="4"/>
    </row>
    <row r="28" spans="1:26" ht="12.75" customHeight="1">
      <c r="A28" s="322"/>
      <c r="B28" s="48" t="s">
        <v>356</v>
      </c>
      <c r="C28" s="48" t="s">
        <v>357</v>
      </c>
      <c r="D28" s="48" t="s">
        <v>358</v>
      </c>
      <c r="E28" s="318" t="s">
        <v>359</v>
      </c>
      <c r="F28" s="319"/>
      <c r="G28" s="310"/>
      <c r="H28" s="291"/>
      <c r="I28" s="311"/>
      <c r="J28" s="49" t="s">
        <v>367</v>
      </c>
      <c r="K28" s="64"/>
      <c r="L28" s="64"/>
      <c r="M28" s="65"/>
      <c r="N28" s="39"/>
      <c r="O28" s="4"/>
      <c r="P28" s="4"/>
      <c r="Q28" s="4"/>
      <c r="R28" s="4"/>
      <c r="S28" s="4"/>
      <c r="T28" s="4"/>
      <c r="U28" s="4"/>
      <c r="V28" s="66"/>
      <c r="W28" s="4"/>
      <c r="X28" s="4"/>
      <c r="Y28" s="4"/>
      <c r="Z28" s="4"/>
    </row>
    <row r="29" spans="1:26" ht="12.75" customHeight="1">
      <c r="A29" s="323"/>
      <c r="B29" s="40"/>
      <c r="C29" s="40"/>
      <c r="D29" s="52"/>
      <c r="E29" s="67" t="s">
        <v>363</v>
      </c>
      <c r="F29" s="68"/>
      <c r="G29" s="312"/>
      <c r="H29" s="313"/>
      <c r="I29" s="314"/>
      <c r="J29" s="49" t="s">
        <v>368</v>
      </c>
      <c r="K29" s="64"/>
      <c r="L29" s="64"/>
      <c r="M29" s="65"/>
      <c r="N29" s="39"/>
      <c r="O29" s="4"/>
      <c r="P29" s="4"/>
      <c r="Q29" s="4"/>
      <c r="R29" s="4"/>
      <c r="S29" s="4"/>
      <c r="T29" s="4"/>
      <c r="U29" s="4"/>
      <c r="V29" s="66"/>
      <c r="W29" s="4"/>
      <c r="X29" s="4"/>
      <c r="Y29" s="4"/>
      <c r="Z29" s="4"/>
    </row>
    <row r="30" spans="1:26" ht="12.75" customHeight="1">
      <c r="A30" s="321">
        <f>A26+1</f>
        <v>4</v>
      </c>
      <c r="B30" s="57" t="s">
        <v>347</v>
      </c>
      <c r="C30" s="57" t="s">
        <v>348</v>
      </c>
      <c r="D30" s="57" t="s">
        <v>349</v>
      </c>
      <c r="E30" s="315" t="s">
        <v>350</v>
      </c>
      <c r="F30" s="320"/>
      <c r="G30" s="315" t="s">
        <v>341</v>
      </c>
      <c r="H30" s="316"/>
      <c r="I30" s="37"/>
      <c r="J30" s="58" t="s">
        <v>366</v>
      </c>
      <c r="K30" s="59"/>
      <c r="L30" s="59"/>
      <c r="M30" s="60"/>
      <c r="N30" s="39"/>
      <c r="O30" s="4"/>
      <c r="P30" s="4"/>
      <c r="Q30" s="4"/>
      <c r="R30" s="4"/>
      <c r="S30" s="4"/>
      <c r="T30" s="4"/>
      <c r="U30" s="4"/>
      <c r="V30" s="66"/>
      <c r="W30" s="4"/>
      <c r="X30" s="4"/>
      <c r="Y30" s="4"/>
      <c r="Z30" s="4"/>
    </row>
    <row r="31" spans="1:26" ht="12.75" customHeight="1">
      <c r="A31" s="322"/>
      <c r="B31" s="40"/>
      <c r="C31" s="40"/>
      <c r="D31" s="41"/>
      <c r="E31" s="40"/>
      <c r="F31" s="40"/>
      <c r="G31" s="317"/>
      <c r="H31" s="291"/>
      <c r="I31" s="311"/>
      <c r="J31" s="61" t="s">
        <v>366</v>
      </c>
      <c r="K31" s="61"/>
      <c r="L31" s="61"/>
      <c r="M31" s="62"/>
      <c r="N31" s="39"/>
      <c r="O31" s="4"/>
      <c r="P31" s="4"/>
      <c r="Q31" s="4"/>
      <c r="R31" s="4"/>
      <c r="S31" s="4"/>
      <c r="T31" s="4"/>
      <c r="U31" s="4"/>
      <c r="V31" s="66"/>
      <c r="W31" s="4"/>
      <c r="X31" s="4"/>
      <c r="Y31" s="4"/>
      <c r="Z31" s="4"/>
    </row>
    <row r="32" spans="1:26" ht="12.75" customHeight="1">
      <c r="A32" s="322"/>
      <c r="B32" s="48" t="s">
        <v>356</v>
      </c>
      <c r="C32" s="48" t="s">
        <v>357</v>
      </c>
      <c r="D32" s="48" t="s">
        <v>358</v>
      </c>
      <c r="E32" s="318" t="s">
        <v>359</v>
      </c>
      <c r="F32" s="319"/>
      <c r="G32" s="310"/>
      <c r="H32" s="291"/>
      <c r="I32" s="311"/>
      <c r="J32" s="49" t="s">
        <v>367</v>
      </c>
      <c r="K32" s="64"/>
      <c r="L32" s="64"/>
      <c r="M32" s="65"/>
      <c r="N32" s="39"/>
      <c r="O32" s="4"/>
      <c r="P32" s="4"/>
      <c r="Q32" s="4"/>
      <c r="R32" s="4"/>
      <c r="S32" s="4"/>
      <c r="T32" s="4"/>
      <c r="U32" s="4"/>
      <c r="V32" s="66"/>
      <c r="W32" s="4"/>
      <c r="X32" s="4"/>
      <c r="Y32" s="4"/>
      <c r="Z32" s="4"/>
    </row>
    <row r="33" spans="1:26" ht="12.75" customHeight="1">
      <c r="A33" s="323"/>
      <c r="B33" s="40"/>
      <c r="C33" s="40"/>
      <c r="D33" s="52"/>
      <c r="E33" s="67" t="s">
        <v>363</v>
      </c>
      <c r="F33" s="68"/>
      <c r="G33" s="312"/>
      <c r="H33" s="313"/>
      <c r="I33" s="314"/>
      <c r="J33" s="49" t="s">
        <v>368</v>
      </c>
      <c r="K33" s="64"/>
      <c r="L33" s="64"/>
      <c r="M33" s="65"/>
      <c r="N33" s="39"/>
      <c r="O33" s="4"/>
      <c r="P33" s="4"/>
      <c r="Q33" s="4"/>
      <c r="R33" s="4"/>
      <c r="S33" s="4"/>
      <c r="T33" s="4"/>
      <c r="U33" s="4"/>
      <c r="V33" s="66"/>
      <c r="W33" s="4"/>
      <c r="X33" s="4"/>
      <c r="Y33" s="4"/>
      <c r="Z33" s="4"/>
    </row>
    <row r="34" spans="1:26" ht="12.75" customHeight="1">
      <c r="A34" s="321">
        <f>A30+1</f>
        <v>5</v>
      </c>
      <c r="B34" s="57" t="s">
        <v>347</v>
      </c>
      <c r="C34" s="57" t="s">
        <v>348</v>
      </c>
      <c r="D34" s="57" t="s">
        <v>349</v>
      </c>
      <c r="E34" s="315" t="s">
        <v>350</v>
      </c>
      <c r="F34" s="320"/>
      <c r="G34" s="315" t="s">
        <v>341</v>
      </c>
      <c r="H34" s="316"/>
      <c r="I34" s="37"/>
      <c r="J34" s="58" t="s">
        <v>366</v>
      </c>
      <c r="K34" s="59"/>
      <c r="L34" s="59"/>
      <c r="M34" s="60"/>
      <c r="N34" s="39"/>
      <c r="O34" s="4"/>
      <c r="P34" s="4"/>
      <c r="Q34" s="4"/>
      <c r="R34" s="4"/>
      <c r="S34" s="4"/>
      <c r="T34" s="4"/>
      <c r="U34" s="4"/>
      <c r="V34" s="66"/>
      <c r="W34" s="4"/>
      <c r="X34" s="4"/>
      <c r="Y34" s="4"/>
      <c r="Z34" s="4"/>
    </row>
    <row r="35" spans="1:26" ht="12.75" customHeight="1">
      <c r="A35" s="322"/>
      <c r="B35" s="40"/>
      <c r="C35" s="40"/>
      <c r="D35" s="41"/>
      <c r="E35" s="40"/>
      <c r="F35" s="40"/>
      <c r="G35" s="317"/>
      <c r="H35" s="291"/>
      <c r="I35" s="311"/>
      <c r="J35" s="61" t="s">
        <v>366</v>
      </c>
      <c r="K35" s="61"/>
      <c r="L35" s="61"/>
      <c r="M35" s="62"/>
      <c r="N35" s="39"/>
      <c r="O35" s="4"/>
      <c r="P35" s="4"/>
      <c r="Q35" s="4"/>
      <c r="R35" s="4"/>
      <c r="S35" s="4"/>
      <c r="T35" s="4"/>
      <c r="U35" s="4"/>
      <c r="V35" s="66"/>
      <c r="W35" s="4"/>
      <c r="X35" s="4"/>
      <c r="Y35" s="4"/>
      <c r="Z35" s="4"/>
    </row>
    <row r="36" spans="1:26" ht="12.75" customHeight="1">
      <c r="A36" s="322"/>
      <c r="B36" s="48" t="s">
        <v>356</v>
      </c>
      <c r="C36" s="48" t="s">
        <v>357</v>
      </c>
      <c r="D36" s="48" t="s">
        <v>358</v>
      </c>
      <c r="E36" s="318" t="s">
        <v>359</v>
      </c>
      <c r="F36" s="319"/>
      <c r="G36" s="310"/>
      <c r="H36" s="291"/>
      <c r="I36" s="311"/>
      <c r="J36" s="49" t="s">
        <v>367</v>
      </c>
      <c r="K36" s="64"/>
      <c r="L36" s="64"/>
      <c r="M36" s="65"/>
      <c r="N36" s="39"/>
      <c r="O36" s="4"/>
      <c r="P36" s="4"/>
      <c r="Q36" s="4"/>
      <c r="R36" s="4"/>
      <c r="S36" s="4"/>
      <c r="T36" s="4"/>
      <c r="U36" s="4"/>
      <c r="V36" s="66"/>
      <c r="W36" s="4"/>
      <c r="X36" s="4"/>
      <c r="Y36" s="4"/>
      <c r="Z36" s="4"/>
    </row>
    <row r="37" spans="1:26" ht="12.75" customHeight="1">
      <c r="A37" s="323"/>
      <c r="B37" s="40"/>
      <c r="C37" s="40"/>
      <c r="D37" s="52"/>
      <c r="E37" s="67" t="s">
        <v>363</v>
      </c>
      <c r="F37" s="68"/>
      <c r="G37" s="312"/>
      <c r="H37" s="313"/>
      <c r="I37" s="314"/>
      <c r="J37" s="49" t="s">
        <v>368</v>
      </c>
      <c r="K37" s="64"/>
      <c r="L37" s="64"/>
      <c r="M37" s="65"/>
      <c r="N37" s="39"/>
      <c r="O37" s="4"/>
      <c r="P37" s="4"/>
      <c r="Q37" s="4"/>
      <c r="R37" s="4"/>
      <c r="S37" s="4"/>
      <c r="T37" s="4"/>
      <c r="U37" s="4"/>
      <c r="V37" s="66"/>
      <c r="W37" s="4"/>
      <c r="X37" s="4"/>
      <c r="Y37" s="4"/>
      <c r="Z37" s="4"/>
    </row>
    <row r="38" spans="1:26" ht="12.75" customHeight="1">
      <c r="A38" s="321">
        <f>A34+1</f>
        <v>6</v>
      </c>
      <c r="B38" s="57" t="s">
        <v>347</v>
      </c>
      <c r="C38" s="57" t="s">
        <v>348</v>
      </c>
      <c r="D38" s="57" t="s">
        <v>349</v>
      </c>
      <c r="E38" s="315" t="s">
        <v>350</v>
      </c>
      <c r="F38" s="320"/>
      <c r="G38" s="315" t="s">
        <v>341</v>
      </c>
      <c r="H38" s="316"/>
      <c r="I38" s="37"/>
      <c r="J38" s="58" t="s">
        <v>366</v>
      </c>
      <c r="K38" s="59"/>
      <c r="L38" s="59"/>
      <c r="M38" s="60"/>
      <c r="N38" s="39"/>
      <c r="O38" s="4"/>
      <c r="P38" s="4"/>
      <c r="Q38" s="4"/>
      <c r="R38" s="4"/>
      <c r="S38" s="4"/>
      <c r="T38" s="4"/>
      <c r="U38" s="4"/>
      <c r="V38" s="66"/>
      <c r="W38" s="4"/>
      <c r="X38" s="4"/>
      <c r="Y38" s="4"/>
      <c r="Z38" s="4"/>
    </row>
    <row r="39" spans="1:26" ht="12.75" customHeight="1">
      <c r="A39" s="322"/>
      <c r="B39" s="40"/>
      <c r="C39" s="40"/>
      <c r="D39" s="41"/>
      <c r="E39" s="40"/>
      <c r="F39" s="40"/>
      <c r="G39" s="317"/>
      <c r="H39" s="291"/>
      <c r="I39" s="311"/>
      <c r="J39" s="61" t="s">
        <v>366</v>
      </c>
      <c r="K39" s="61"/>
      <c r="L39" s="61"/>
      <c r="M39" s="62"/>
      <c r="N39" s="39"/>
      <c r="O39" s="4"/>
      <c r="P39" s="4"/>
      <c r="Q39" s="4"/>
      <c r="R39" s="4"/>
      <c r="S39" s="4"/>
      <c r="T39" s="4"/>
      <c r="U39" s="4"/>
      <c r="V39" s="66"/>
      <c r="W39" s="4"/>
      <c r="X39" s="4"/>
      <c r="Y39" s="4"/>
      <c r="Z39" s="4"/>
    </row>
    <row r="40" spans="1:26" ht="12.75" customHeight="1">
      <c r="A40" s="322"/>
      <c r="B40" s="48" t="s">
        <v>356</v>
      </c>
      <c r="C40" s="48" t="s">
        <v>357</v>
      </c>
      <c r="D40" s="48" t="s">
        <v>358</v>
      </c>
      <c r="E40" s="318" t="s">
        <v>359</v>
      </c>
      <c r="F40" s="319"/>
      <c r="G40" s="310"/>
      <c r="H40" s="291"/>
      <c r="I40" s="311"/>
      <c r="J40" s="49" t="s">
        <v>367</v>
      </c>
      <c r="K40" s="64"/>
      <c r="L40" s="64"/>
      <c r="M40" s="65"/>
      <c r="N40" s="39"/>
      <c r="O40" s="4"/>
      <c r="P40" s="4"/>
      <c r="Q40" s="4"/>
      <c r="R40" s="4"/>
      <c r="S40" s="4"/>
      <c r="T40" s="4"/>
      <c r="U40" s="4"/>
      <c r="V40" s="66"/>
      <c r="W40" s="4"/>
      <c r="X40" s="4"/>
      <c r="Y40" s="4"/>
      <c r="Z40" s="4"/>
    </row>
    <row r="41" spans="1:26" ht="12.75" customHeight="1">
      <c r="A41" s="323"/>
      <c r="B41" s="40"/>
      <c r="C41" s="40"/>
      <c r="D41" s="52"/>
      <c r="E41" s="67" t="s">
        <v>363</v>
      </c>
      <c r="F41" s="68"/>
      <c r="G41" s="312"/>
      <c r="H41" s="313"/>
      <c r="I41" s="314"/>
      <c r="J41" s="49" t="s">
        <v>368</v>
      </c>
      <c r="K41" s="64"/>
      <c r="L41" s="64"/>
      <c r="M41" s="65"/>
      <c r="N41" s="39"/>
      <c r="O41" s="4"/>
      <c r="P41" s="4"/>
      <c r="Q41" s="4"/>
      <c r="R41" s="4"/>
      <c r="S41" s="4"/>
      <c r="T41" s="4"/>
      <c r="U41" s="4"/>
      <c r="V41" s="66"/>
      <c r="W41" s="4"/>
      <c r="X41" s="4"/>
      <c r="Y41" s="4"/>
      <c r="Z41" s="4"/>
    </row>
    <row r="42" spans="1:26" ht="12.75" customHeight="1">
      <c r="A42" s="321">
        <f>A38+1</f>
        <v>7</v>
      </c>
      <c r="B42" s="57" t="s">
        <v>347</v>
      </c>
      <c r="C42" s="57" t="s">
        <v>348</v>
      </c>
      <c r="D42" s="57" t="s">
        <v>349</v>
      </c>
      <c r="E42" s="315" t="s">
        <v>350</v>
      </c>
      <c r="F42" s="320"/>
      <c r="G42" s="315" t="s">
        <v>341</v>
      </c>
      <c r="H42" s="316"/>
      <c r="I42" s="37"/>
      <c r="J42" s="58" t="s">
        <v>366</v>
      </c>
      <c r="K42" s="59"/>
      <c r="L42" s="59"/>
      <c r="M42" s="60"/>
      <c r="N42" s="39"/>
      <c r="O42" s="4"/>
      <c r="P42" s="4"/>
      <c r="Q42" s="4"/>
      <c r="R42" s="4"/>
      <c r="S42" s="4"/>
      <c r="T42" s="4"/>
      <c r="U42" s="4"/>
      <c r="V42" s="66"/>
      <c r="W42" s="4"/>
      <c r="X42" s="4"/>
      <c r="Y42" s="4"/>
      <c r="Z42" s="4"/>
    </row>
    <row r="43" spans="1:26" ht="12.75" customHeight="1">
      <c r="A43" s="322"/>
      <c r="B43" s="40"/>
      <c r="C43" s="40"/>
      <c r="D43" s="41"/>
      <c r="E43" s="40"/>
      <c r="F43" s="40"/>
      <c r="G43" s="317"/>
      <c r="H43" s="291"/>
      <c r="I43" s="311"/>
      <c r="J43" s="61" t="s">
        <v>366</v>
      </c>
      <c r="K43" s="61"/>
      <c r="L43" s="61"/>
      <c r="M43" s="62"/>
      <c r="N43" s="39"/>
      <c r="O43" s="4"/>
      <c r="P43" s="4"/>
      <c r="Q43" s="4"/>
      <c r="R43" s="4"/>
      <c r="S43" s="4"/>
      <c r="T43" s="4"/>
      <c r="U43" s="4"/>
      <c r="V43" s="66"/>
      <c r="W43" s="4"/>
      <c r="X43" s="4"/>
      <c r="Y43" s="4"/>
      <c r="Z43" s="4"/>
    </row>
    <row r="44" spans="1:26" ht="12.75" customHeight="1">
      <c r="A44" s="322"/>
      <c r="B44" s="48" t="s">
        <v>356</v>
      </c>
      <c r="C44" s="48" t="s">
        <v>357</v>
      </c>
      <c r="D44" s="48" t="s">
        <v>358</v>
      </c>
      <c r="E44" s="318" t="s">
        <v>359</v>
      </c>
      <c r="F44" s="319"/>
      <c r="G44" s="310"/>
      <c r="H44" s="291"/>
      <c r="I44" s="311"/>
      <c r="J44" s="49" t="s">
        <v>367</v>
      </c>
      <c r="K44" s="64"/>
      <c r="L44" s="64"/>
      <c r="M44" s="65"/>
      <c r="N44" s="39"/>
      <c r="O44" s="4"/>
      <c r="P44" s="4"/>
      <c r="Q44" s="4"/>
      <c r="R44" s="4"/>
      <c r="S44" s="4"/>
      <c r="T44" s="4"/>
      <c r="U44" s="4"/>
      <c r="V44" s="66"/>
      <c r="W44" s="4"/>
      <c r="X44" s="4"/>
      <c r="Y44" s="4"/>
      <c r="Z44" s="4"/>
    </row>
    <row r="45" spans="1:26" ht="12.75" customHeight="1">
      <c r="A45" s="323"/>
      <c r="B45" s="40"/>
      <c r="C45" s="40"/>
      <c r="D45" s="52"/>
      <c r="E45" s="67" t="s">
        <v>363</v>
      </c>
      <c r="F45" s="68"/>
      <c r="G45" s="312"/>
      <c r="H45" s="313"/>
      <c r="I45" s="314"/>
      <c r="J45" s="49" t="s">
        <v>368</v>
      </c>
      <c r="K45" s="64"/>
      <c r="L45" s="64"/>
      <c r="M45" s="65"/>
      <c r="N45" s="39"/>
      <c r="O45" s="4"/>
      <c r="P45" s="4"/>
      <c r="Q45" s="4"/>
      <c r="R45" s="4"/>
      <c r="S45" s="4"/>
      <c r="T45" s="4"/>
      <c r="U45" s="4"/>
      <c r="V45" s="66"/>
      <c r="W45" s="4"/>
      <c r="X45" s="4"/>
      <c r="Y45" s="4"/>
      <c r="Z45" s="4"/>
    </row>
    <row r="46" spans="1:26" ht="12.75" customHeight="1">
      <c r="A46" s="321">
        <f>A42+1</f>
        <v>8</v>
      </c>
      <c r="B46" s="57" t="s">
        <v>347</v>
      </c>
      <c r="C46" s="57" t="s">
        <v>348</v>
      </c>
      <c r="D46" s="57" t="s">
        <v>349</v>
      </c>
      <c r="E46" s="315" t="s">
        <v>350</v>
      </c>
      <c r="F46" s="320"/>
      <c r="G46" s="315" t="s">
        <v>341</v>
      </c>
      <c r="H46" s="316"/>
      <c r="I46" s="37"/>
      <c r="J46" s="58" t="s">
        <v>366</v>
      </c>
      <c r="K46" s="59"/>
      <c r="L46" s="59"/>
      <c r="M46" s="60"/>
      <c r="N46" s="39"/>
      <c r="O46" s="4"/>
      <c r="P46" s="4"/>
      <c r="Q46" s="4"/>
      <c r="R46" s="4"/>
      <c r="S46" s="4"/>
      <c r="T46" s="4"/>
      <c r="U46" s="4"/>
      <c r="V46" s="66"/>
      <c r="W46" s="4"/>
      <c r="X46" s="4"/>
      <c r="Y46" s="4"/>
      <c r="Z46" s="4"/>
    </row>
    <row r="47" spans="1:26" ht="12.75" customHeight="1">
      <c r="A47" s="322"/>
      <c r="B47" s="40"/>
      <c r="C47" s="40"/>
      <c r="D47" s="41"/>
      <c r="E47" s="40"/>
      <c r="F47" s="40"/>
      <c r="G47" s="317"/>
      <c r="H47" s="291"/>
      <c r="I47" s="311"/>
      <c r="J47" s="61" t="s">
        <v>366</v>
      </c>
      <c r="K47" s="61"/>
      <c r="L47" s="61"/>
      <c r="M47" s="62"/>
      <c r="N47" s="39"/>
      <c r="O47" s="4"/>
      <c r="P47" s="4"/>
      <c r="Q47" s="4"/>
      <c r="R47" s="4"/>
      <c r="S47" s="4"/>
      <c r="T47" s="4"/>
      <c r="U47" s="4"/>
      <c r="V47" s="66"/>
      <c r="W47" s="4"/>
      <c r="X47" s="4"/>
      <c r="Y47" s="4"/>
      <c r="Z47" s="4"/>
    </row>
    <row r="48" spans="1:26" ht="12.75" customHeight="1">
      <c r="A48" s="322"/>
      <c r="B48" s="48" t="s">
        <v>356</v>
      </c>
      <c r="C48" s="48" t="s">
        <v>357</v>
      </c>
      <c r="D48" s="48" t="s">
        <v>358</v>
      </c>
      <c r="E48" s="318" t="s">
        <v>359</v>
      </c>
      <c r="F48" s="319"/>
      <c r="G48" s="310"/>
      <c r="H48" s="291"/>
      <c r="I48" s="311"/>
      <c r="J48" s="49" t="s">
        <v>367</v>
      </c>
      <c r="K48" s="64"/>
      <c r="L48" s="64"/>
      <c r="M48" s="65"/>
      <c r="N48" s="39"/>
      <c r="O48" s="4"/>
      <c r="P48" s="4"/>
      <c r="Q48" s="4"/>
      <c r="R48" s="4"/>
      <c r="S48" s="4"/>
      <c r="T48" s="4"/>
      <c r="U48" s="4"/>
      <c r="V48" s="66"/>
      <c r="W48" s="4"/>
      <c r="X48" s="4"/>
      <c r="Y48" s="4"/>
      <c r="Z48" s="4"/>
    </row>
    <row r="49" spans="1:26" ht="12.75" customHeight="1">
      <c r="A49" s="323"/>
      <c r="B49" s="40"/>
      <c r="C49" s="40"/>
      <c r="D49" s="52"/>
      <c r="E49" s="67" t="s">
        <v>363</v>
      </c>
      <c r="F49" s="68"/>
      <c r="G49" s="312"/>
      <c r="H49" s="313"/>
      <c r="I49" s="314"/>
      <c r="J49" s="49" t="s">
        <v>368</v>
      </c>
      <c r="K49" s="64"/>
      <c r="L49" s="64"/>
      <c r="M49" s="65"/>
      <c r="N49" s="39"/>
      <c r="O49" s="4"/>
      <c r="P49" s="4"/>
      <c r="Q49" s="4"/>
      <c r="R49" s="4"/>
      <c r="S49" s="4"/>
      <c r="T49" s="4"/>
      <c r="U49" s="4"/>
      <c r="V49" s="66"/>
      <c r="W49" s="4"/>
      <c r="X49" s="4"/>
      <c r="Y49" s="4"/>
      <c r="Z49" s="4"/>
    </row>
    <row r="50" spans="1:26" ht="12.75" customHeight="1">
      <c r="A50" s="321">
        <f>A46+1</f>
        <v>9</v>
      </c>
      <c r="B50" s="57" t="s">
        <v>347</v>
      </c>
      <c r="C50" s="57" t="s">
        <v>348</v>
      </c>
      <c r="D50" s="57" t="s">
        <v>349</v>
      </c>
      <c r="E50" s="315" t="s">
        <v>350</v>
      </c>
      <c r="F50" s="320"/>
      <c r="G50" s="315" t="s">
        <v>341</v>
      </c>
      <c r="H50" s="316"/>
      <c r="I50" s="37"/>
      <c r="J50" s="58" t="s">
        <v>366</v>
      </c>
      <c r="K50" s="59"/>
      <c r="L50" s="59"/>
      <c r="M50" s="60"/>
      <c r="N50" s="39"/>
      <c r="O50" s="4"/>
      <c r="P50" s="4"/>
      <c r="Q50" s="4"/>
      <c r="R50" s="4"/>
      <c r="S50" s="4"/>
      <c r="T50" s="4"/>
      <c r="U50" s="4"/>
      <c r="V50" s="66"/>
      <c r="W50" s="4"/>
      <c r="X50" s="4"/>
      <c r="Y50" s="4"/>
      <c r="Z50" s="4"/>
    </row>
    <row r="51" spans="1:26" ht="12.75" customHeight="1">
      <c r="A51" s="322"/>
      <c r="B51" s="40"/>
      <c r="C51" s="40"/>
      <c r="D51" s="41"/>
      <c r="E51" s="40"/>
      <c r="F51" s="40"/>
      <c r="G51" s="317"/>
      <c r="H51" s="291"/>
      <c r="I51" s="311"/>
      <c r="J51" s="61" t="s">
        <v>366</v>
      </c>
      <c r="K51" s="61"/>
      <c r="L51" s="61"/>
      <c r="M51" s="62"/>
      <c r="N51" s="39"/>
      <c r="O51" s="4"/>
      <c r="P51" s="4"/>
      <c r="Q51" s="4"/>
      <c r="R51" s="4"/>
      <c r="S51" s="4"/>
      <c r="T51" s="4"/>
      <c r="U51" s="4"/>
      <c r="V51" s="66"/>
      <c r="W51" s="4"/>
      <c r="X51" s="4"/>
      <c r="Y51" s="4"/>
      <c r="Z51" s="4"/>
    </row>
    <row r="52" spans="1:26" ht="12.75" customHeight="1">
      <c r="A52" s="322"/>
      <c r="B52" s="48" t="s">
        <v>356</v>
      </c>
      <c r="C52" s="48" t="s">
        <v>357</v>
      </c>
      <c r="D52" s="48" t="s">
        <v>358</v>
      </c>
      <c r="E52" s="318" t="s">
        <v>359</v>
      </c>
      <c r="F52" s="319"/>
      <c r="G52" s="310"/>
      <c r="H52" s="291"/>
      <c r="I52" s="311"/>
      <c r="J52" s="49" t="s">
        <v>367</v>
      </c>
      <c r="K52" s="64"/>
      <c r="L52" s="64"/>
      <c r="M52" s="65"/>
      <c r="N52" s="39"/>
      <c r="O52" s="4"/>
      <c r="P52" s="4"/>
      <c r="Q52" s="4"/>
      <c r="R52" s="4"/>
      <c r="S52" s="4"/>
      <c r="T52" s="4"/>
      <c r="U52" s="4"/>
      <c r="V52" s="66"/>
      <c r="W52" s="4"/>
      <c r="X52" s="4"/>
      <c r="Y52" s="4"/>
      <c r="Z52" s="4"/>
    </row>
    <row r="53" spans="1:26" ht="12.75" customHeight="1">
      <c r="A53" s="323"/>
      <c r="B53" s="40"/>
      <c r="C53" s="40"/>
      <c r="D53" s="52"/>
      <c r="E53" s="67" t="s">
        <v>363</v>
      </c>
      <c r="F53" s="68"/>
      <c r="G53" s="312"/>
      <c r="H53" s="313"/>
      <c r="I53" s="314"/>
      <c r="J53" s="49" t="s">
        <v>368</v>
      </c>
      <c r="K53" s="64"/>
      <c r="L53" s="64"/>
      <c r="M53" s="65"/>
      <c r="N53" s="39"/>
      <c r="O53" s="4"/>
      <c r="P53" s="4"/>
      <c r="Q53" s="4"/>
      <c r="R53" s="4"/>
      <c r="S53" s="4"/>
      <c r="T53" s="4"/>
      <c r="U53" s="4"/>
      <c r="V53" s="66"/>
      <c r="W53" s="4"/>
      <c r="X53" s="4"/>
      <c r="Y53" s="4"/>
      <c r="Z53" s="4"/>
    </row>
    <row r="54" spans="1:26" ht="12.75" customHeight="1">
      <c r="A54" s="321">
        <f>A50+1</f>
        <v>10</v>
      </c>
      <c r="B54" s="57" t="s">
        <v>347</v>
      </c>
      <c r="C54" s="57" t="s">
        <v>348</v>
      </c>
      <c r="D54" s="57" t="s">
        <v>349</v>
      </c>
      <c r="E54" s="315" t="s">
        <v>350</v>
      </c>
      <c r="F54" s="320"/>
      <c r="G54" s="315" t="s">
        <v>341</v>
      </c>
      <c r="H54" s="316"/>
      <c r="I54" s="37"/>
      <c r="J54" s="58" t="s">
        <v>366</v>
      </c>
      <c r="K54" s="59"/>
      <c r="L54" s="59"/>
      <c r="M54" s="60"/>
      <c r="N54" s="39"/>
      <c r="O54" s="4"/>
      <c r="P54" s="4"/>
      <c r="Q54" s="4"/>
      <c r="R54" s="4"/>
      <c r="S54" s="4"/>
      <c r="T54" s="4"/>
      <c r="U54" s="4"/>
      <c r="V54" s="66"/>
      <c r="W54" s="4"/>
      <c r="X54" s="4"/>
      <c r="Y54" s="4"/>
      <c r="Z54" s="4"/>
    </row>
    <row r="55" spans="1:26" ht="12.75" customHeight="1">
      <c r="A55" s="322"/>
      <c r="B55" s="40"/>
      <c r="C55" s="40"/>
      <c r="D55" s="41"/>
      <c r="E55" s="40"/>
      <c r="F55" s="40"/>
      <c r="G55" s="317"/>
      <c r="H55" s="291"/>
      <c r="I55" s="311"/>
      <c r="J55" s="61" t="s">
        <v>366</v>
      </c>
      <c r="K55" s="61"/>
      <c r="L55" s="61"/>
      <c r="M55" s="62"/>
      <c r="N55" s="39"/>
      <c r="O55" s="4"/>
      <c r="P55" s="69"/>
      <c r="Q55" s="4"/>
      <c r="R55" s="4"/>
      <c r="S55" s="4"/>
      <c r="T55" s="4"/>
      <c r="U55" s="4"/>
      <c r="V55" s="66"/>
      <c r="W55" s="4"/>
      <c r="X55" s="4"/>
      <c r="Y55" s="4"/>
      <c r="Z55" s="4"/>
    </row>
    <row r="56" spans="1:26" ht="12.75" customHeight="1">
      <c r="A56" s="322"/>
      <c r="B56" s="48" t="s">
        <v>356</v>
      </c>
      <c r="C56" s="48" t="s">
        <v>357</v>
      </c>
      <c r="D56" s="48" t="s">
        <v>358</v>
      </c>
      <c r="E56" s="318" t="s">
        <v>359</v>
      </c>
      <c r="F56" s="319"/>
      <c r="G56" s="310"/>
      <c r="H56" s="291"/>
      <c r="I56" s="311"/>
      <c r="J56" s="49" t="s">
        <v>367</v>
      </c>
      <c r="K56" s="64"/>
      <c r="L56" s="64"/>
      <c r="M56" s="65"/>
      <c r="N56" s="39"/>
      <c r="O56" s="4"/>
      <c r="P56" s="4"/>
      <c r="Q56" s="4"/>
      <c r="R56" s="4"/>
      <c r="S56" s="4"/>
      <c r="T56" s="4"/>
      <c r="U56" s="4"/>
      <c r="V56" s="66"/>
      <c r="W56" s="4"/>
      <c r="X56" s="4"/>
      <c r="Y56" s="4"/>
      <c r="Z56" s="4"/>
    </row>
    <row r="57" spans="1:26" ht="12.75" customHeight="1">
      <c r="A57" s="323"/>
      <c r="B57" s="40"/>
      <c r="C57" s="40"/>
      <c r="D57" s="52"/>
      <c r="E57" s="67" t="s">
        <v>363</v>
      </c>
      <c r="F57" s="68"/>
      <c r="G57" s="312"/>
      <c r="H57" s="313"/>
      <c r="I57" s="314"/>
      <c r="J57" s="49" t="s">
        <v>368</v>
      </c>
      <c r="K57" s="64"/>
      <c r="L57" s="64"/>
      <c r="M57" s="65"/>
      <c r="N57" s="70"/>
      <c r="O57" s="69"/>
      <c r="P57" s="4"/>
      <c r="Q57" s="4"/>
      <c r="R57" s="69"/>
      <c r="S57" s="69"/>
      <c r="T57" s="69"/>
      <c r="U57" s="69"/>
      <c r="V57" s="66"/>
      <c r="W57" s="69"/>
      <c r="X57" s="69"/>
      <c r="Y57" s="69"/>
      <c r="Z57" s="69"/>
    </row>
    <row r="58" spans="1:26" ht="12.75" customHeight="1">
      <c r="A58" s="321">
        <f>A54+1</f>
        <v>11</v>
      </c>
      <c r="B58" s="57" t="s">
        <v>347</v>
      </c>
      <c r="C58" s="57" t="s">
        <v>348</v>
      </c>
      <c r="D58" s="57" t="s">
        <v>349</v>
      </c>
      <c r="E58" s="315" t="s">
        <v>350</v>
      </c>
      <c r="F58" s="320"/>
      <c r="G58" s="315" t="s">
        <v>341</v>
      </c>
      <c r="H58" s="316"/>
      <c r="I58" s="37"/>
      <c r="J58" s="58" t="s">
        <v>366</v>
      </c>
      <c r="K58" s="59"/>
      <c r="L58" s="59"/>
      <c r="M58" s="60"/>
      <c r="N58" s="39"/>
      <c r="O58" s="4"/>
      <c r="P58" s="4"/>
      <c r="Q58" s="4"/>
      <c r="R58" s="4"/>
      <c r="S58" s="4"/>
      <c r="T58" s="4"/>
      <c r="U58" s="4"/>
      <c r="V58" s="66"/>
      <c r="W58" s="4"/>
      <c r="X58" s="4"/>
      <c r="Y58" s="4"/>
      <c r="Z58" s="4"/>
    </row>
    <row r="59" spans="1:26" ht="12.75" customHeight="1">
      <c r="A59" s="322"/>
      <c r="B59" s="40"/>
      <c r="C59" s="40"/>
      <c r="D59" s="41"/>
      <c r="E59" s="40"/>
      <c r="F59" s="40"/>
      <c r="G59" s="317"/>
      <c r="H59" s="291"/>
      <c r="I59" s="311"/>
      <c r="J59" s="61" t="s">
        <v>366</v>
      </c>
      <c r="K59" s="61"/>
      <c r="L59" s="61"/>
      <c r="M59" s="62"/>
      <c r="N59" s="39"/>
      <c r="O59" s="4"/>
      <c r="P59" s="4"/>
      <c r="Q59" s="4"/>
      <c r="R59" s="4"/>
      <c r="S59" s="4"/>
      <c r="T59" s="4"/>
      <c r="U59" s="4"/>
      <c r="V59" s="66"/>
      <c r="W59" s="4"/>
      <c r="X59" s="4"/>
      <c r="Y59" s="4"/>
      <c r="Z59" s="4"/>
    </row>
    <row r="60" spans="1:26" ht="12.75" customHeight="1">
      <c r="A60" s="322"/>
      <c r="B60" s="48" t="s">
        <v>356</v>
      </c>
      <c r="C60" s="48" t="s">
        <v>357</v>
      </c>
      <c r="D60" s="48" t="s">
        <v>358</v>
      </c>
      <c r="E60" s="318" t="s">
        <v>359</v>
      </c>
      <c r="F60" s="319"/>
      <c r="G60" s="310"/>
      <c r="H60" s="291"/>
      <c r="I60" s="311"/>
      <c r="J60" s="49" t="s">
        <v>367</v>
      </c>
      <c r="K60" s="64"/>
      <c r="L60" s="64"/>
      <c r="M60" s="65"/>
      <c r="N60" s="39"/>
      <c r="O60" s="4"/>
      <c r="P60" s="4"/>
      <c r="Q60" s="4"/>
      <c r="R60" s="4"/>
      <c r="S60" s="4"/>
      <c r="T60" s="4"/>
      <c r="U60" s="4"/>
      <c r="V60" s="66"/>
      <c r="W60" s="4"/>
      <c r="X60" s="4"/>
      <c r="Y60" s="4"/>
      <c r="Z60" s="4"/>
    </row>
    <row r="61" spans="1:26" ht="12.75" customHeight="1">
      <c r="A61" s="323"/>
      <c r="B61" s="40"/>
      <c r="C61" s="40"/>
      <c r="D61" s="52"/>
      <c r="E61" s="67" t="s">
        <v>363</v>
      </c>
      <c r="F61" s="68"/>
      <c r="G61" s="312"/>
      <c r="H61" s="313"/>
      <c r="I61" s="314"/>
      <c r="J61" s="49" t="s">
        <v>368</v>
      </c>
      <c r="K61" s="64"/>
      <c r="L61" s="64"/>
      <c r="M61" s="65"/>
      <c r="N61" s="39"/>
      <c r="O61" s="4"/>
      <c r="P61" s="4"/>
      <c r="Q61" s="4"/>
      <c r="R61" s="4"/>
      <c r="S61" s="4"/>
      <c r="T61" s="4"/>
      <c r="U61" s="4"/>
      <c r="V61" s="66"/>
      <c r="W61" s="4"/>
      <c r="X61" s="4"/>
      <c r="Y61" s="4"/>
      <c r="Z61" s="4"/>
    </row>
    <row r="62" spans="1:26" ht="12.75" customHeight="1">
      <c r="A62" s="321">
        <f>A58+1</f>
        <v>12</v>
      </c>
      <c r="B62" s="57" t="s">
        <v>347</v>
      </c>
      <c r="C62" s="57" t="s">
        <v>348</v>
      </c>
      <c r="D62" s="57" t="s">
        <v>349</v>
      </c>
      <c r="E62" s="315" t="s">
        <v>350</v>
      </c>
      <c r="F62" s="320"/>
      <c r="G62" s="315" t="s">
        <v>341</v>
      </c>
      <c r="H62" s="316"/>
      <c r="I62" s="37"/>
      <c r="J62" s="58" t="s">
        <v>366</v>
      </c>
      <c r="K62" s="59"/>
      <c r="L62" s="59"/>
      <c r="M62" s="60"/>
      <c r="N62" s="39"/>
      <c r="O62" s="4"/>
      <c r="P62" s="4"/>
      <c r="Q62" s="4"/>
      <c r="R62" s="4"/>
      <c r="S62" s="4"/>
      <c r="T62" s="4"/>
      <c r="U62" s="4"/>
      <c r="V62" s="66"/>
      <c r="W62" s="4"/>
      <c r="X62" s="4"/>
      <c r="Y62" s="4"/>
      <c r="Z62" s="4"/>
    </row>
    <row r="63" spans="1:26" ht="12.75" customHeight="1">
      <c r="A63" s="322"/>
      <c r="B63" s="40"/>
      <c r="C63" s="40"/>
      <c r="D63" s="41"/>
      <c r="E63" s="40"/>
      <c r="F63" s="40"/>
      <c r="G63" s="317"/>
      <c r="H63" s="291"/>
      <c r="I63" s="311"/>
      <c r="J63" s="61" t="s">
        <v>366</v>
      </c>
      <c r="K63" s="61"/>
      <c r="L63" s="61"/>
      <c r="M63" s="62"/>
      <c r="N63" s="39"/>
      <c r="O63" s="4"/>
      <c r="P63" s="4"/>
      <c r="Q63" s="4"/>
      <c r="R63" s="4"/>
      <c r="S63" s="4"/>
      <c r="T63" s="4"/>
      <c r="U63" s="4"/>
      <c r="V63" s="66"/>
      <c r="W63" s="4"/>
      <c r="X63" s="4"/>
      <c r="Y63" s="4"/>
      <c r="Z63" s="4"/>
    </row>
    <row r="64" spans="1:26" ht="12.75" customHeight="1">
      <c r="A64" s="322"/>
      <c r="B64" s="48" t="s">
        <v>356</v>
      </c>
      <c r="C64" s="48" t="s">
        <v>357</v>
      </c>
      <c r="D64" s="48" t="s">
        <v>358</v>
      </c>
      <c r="E64" s="318" t="s">
        <v>359</v>
      </c>
      <c r="F64" s="319"/>
      <c r="G64" s="310"/>
      <c r="H64" s="291"/>
      <c r="I64" s="311"/>
      <c r="J64" s="49" t="s">
        <v>367</v>
      </c>
      <c r="K64" s="64"/>
      <c r="L64" s="64"/>
      <c r="M64" s="65"/>
      <c r="N64" s="39"/>
      <c r="O64" s="4"/>
      <c r="P64" s="4"/>
      <c r="Q64" s="4"/>
      <c r="R64" s="4"/>
      <c r="S64" s="4"/>
      <c r="T64" s="4"/>
      <c r="U64" s="4"/>
      <c r="V64" s="66"/>
      <c r="W64" s="4"/>
      <c r="X64" s="4"/>
      <c r="Y64" s="4"/>
      <c r="Z64" s="4"/>
    </row>
    <row r="65" spans="1:26" ht="12.75" customHeight="1">
      <c r="A65" s="323"/>
      <c r="B65" s="40"/>
      <c r="C65" s="40"/>
      <c r="D65" s="52"/>
      <c r="E65" s="67" t="s">
        <v>363</v>
      </c>
      <c r="F65" s="68"/>
      <c r="G65" s="312"/>
      <c r="H65" s="313"/>
      <c r="I65" s="314"/>
      <c r="J65" s="49" t="s">
        <v>368</v>
      </c>
      <c r="K65" s="64"/>
      <c r="L65" s="64"/>
      <c r="M65" s="65"/>
      <c r="N65" s="39"/>
      <c r="O65" s="4"/>
      <c r="P65" s="4"/>
      <c r="Q65" s="4"/>
      <c r="R65" s="4"/>
      <c r="S65" s="4"/>
      <c r="T65" s="4"/>
      <c r="U65" s="4"/>
      <c r="V65" s="66"/>
      <c r="W65" s="4"/>
      <c r="X65" s="4"/>
      <c r="Y65" s="4"/>
      <c r="Z65" s="4"/>
    </row>
    <row r="66" spans="1:26" ht="12.75" customHeight="1">
      <c r="A66" s="321">
        <f>A62+1</f>
        <v>13</v>
      </c>
      <c r="B66" s="57" t="s">
        <v>347</v>
      </c>
      <c r="C66" s="57" t="s">
        <v>348</v>
      </c>
      <c r="D66" s="57" t="s">
        <v>349</v>
      </c>
      <c r="E66" s="315" t="s">
        <v>350</v>
      </c>
      <c r="F66" s="320"/>
      <c r="G66" s="315" t="s">
        <v>341</v>
      </c>
      <c r="H66" s="316"/>
      <c r="I66" s="37"/>
      <c r="J66" s="58" t="s">
        <v>366</v>
      </c>
      <c r="K66" s="59"/>
      <c r="L66" s="59"/>
      <c r="M66" s="60"/>
      <c r="N66" s="39"/>
      <c r="O66" s="4"/>
      <c r="P66" s="4"/>
      <c r="Q66" s="4"/>
      <c r="R66" s="4"/>
      <c r="S66" s="4"/>
      <c r="T66" s="4"/>
      <c r="U66" s="4"/>
      <c r="V66" s="66"/>
      <c r="W66" s="4"/>
      <c r="X66" s="4"/>
      <c r="Y66" s="4"/>
      <c r="Z66" s="4"/>
    </row>
    <row r="67" spans="1:26" ht="12.75" customHeight="1">
      <c r="A67" s="322"/>
      <c r="B67" s="40"/>
      <c r="C67" s="40"/>
      <c r="D67" s="41"/>
      <c r="E67" s="40"/>
      <c r="F67" s="40"/>
      <c r="G67" s="317"/>
      <c r="H67" s="291"/>
      <c r="I67" s="311"/>
      <c r="J67" s="61" t="s">
        <v>366</v>
      </c>
      <c r="K67" s="61"/>
      <c r="L67" s="61"/>
      <c r="M67" s="62"/>
      <c r="N67" s="39"/>
      <c r="O67" s="4"/>
      <c r="P67" s="4"/>
      <c r="Q67" s="4"/>
      <c r="R67" s="4"/>
      <c r="S67" s="4"/>
      <c r="T67" s="4"/>
      <c r="U67" s="4"/>
      <c r="V67" s="66"/>
      <c r="W67" s="4"/>
      <c r="X67" s="4"/>
      <c r="Y67" s="4"/>
      <c r="Z67" s="4"/>
    </row>
    <row r="68" spans="1:26" ht="12.75" customHeight="1">
      <c r="A68" s="322"/>
      <c r="B68" s="48" t="s">
        <v>356</v>
      </c>
      <c r="C68" s="48" t="s">
        <v>357</v>
      </c>
      <c r="D68" s="48" t="s">
        <v>358</v>
      </c>
      <c r="E68" s="318" t="s">
        <v>359</v>
      </c>
      <c r="F68" s="319"/>
      <c r="G68" s="310"/>
      <c r="H68" s="291"/>
      <c r="I68" s="311"/>
      <c r="J68" s="49" t="s">
        <v>367</v>
      </c>
      <c r="K68" s="64"/>
      <c r="L68" s="64"/>
      <c r="M68" s="65"/>
      <c r="N68" s="39"/>
      <c r="O68" s="4"/>
      <c r="P68" s="4"/>
      <c r="Q68" s="4"/>
      <c r="R68" s="4"/>
      <c r="S68" s="4"/>
      <c r="T68" s="4"/>
      <c r="U68" s="4"/>
      <c r="V68" s="66"/>
      <c r="W68" s="4"/>
      <c r="X68" s="4"/>
      <c r="Y68" s="4"/>
      <c r="Z68" s="4"/>
    </row>
    <row r="69" spans="1:26" ht="12.75" customHeight="1">
      <c r="A69" s="323"/>
      <c r="B69" s="40"/>
      <c r="C69" s="40"/>
      <c r="D69" s="52"/>
      <c r="E69" s="67" t="s">
        <v>363</v>
      </c>
      <c r="F69" s="68"/>
      <c r="G69" s="312"/>
      <c r="H69" s="313"/>
      <c r="I69" s="314"/>
      <c r="J69" s="49" t="s">
        <v>368</v>
      </c>
      <c r="K69" s="64"/>
      <c r="L69" s="64"/>
      <c r="M69" s="65"/>
      <c r="N69" s="39"/>
      <c r="O69" s="4"/>
      <c r="P69" s="4"/>
      <c r="Q69" s="4"/>
      <c r="R69" s="4"/>
      <c r="S69" s="4"/>
      <c r="T69" s="4"/>
      <c r="U69" s="4"/>
      <c r="V69" s="66"/>
      <c r="W69" s="4"/>
      <c r="X69" s="4"/>
      <c r="Y69" s="4"/>
      <c r="Z69" s="4"/>
    </row>
    <row r="70" spans="1:26" ht="12.75" customHeight="1">
      <c r="A70" s="321">
        <f>A66+1</f>
        <v>14</v>
      </c>
      <c r="B70" s="57" t="s">
        <v>347</v>
      </c>
      <c r="C70" s="57" t="s">
        <v>348</v>
      </c>
      <c r="D70" s="57" t="s">
        <v>349</v>
      </c>
      <c r="E70" s="315" t="s">
        <v>350</v>
      </c>
      <c r="F70" s="320"/>
      <c r="G70" s="315" t="s">
        <v>341</v>
      </c>
      <c r="H70" s="316"/>
      <c r="I70" s="37"/>
      <c r="J70" s="58" t="s">
        <v>366</v>
      </c>
      <c r="K70" s="59"/>
      <c r="L70" s="59"/>
      <c r="M70" s="60"/>
      <c r="N70" s="39"/>
      <c r="O70" s="4"/>
      <c r="P70" s="4"/>
      <c r="Q70" s="4"/>
      <c r="R70" s="4"/>
      <c r="S70" s="4"/>
      <c r="T70" s="4"/>
      <c r="U70" s="4"/>
      <c r="V70" s="66"/>
      <c r="W70" s="4"/>
      <c r="X70" s="4"/>
      <c r="Y70" s="4"/>
      <c r="Z70" s="4"/>
    </row>
    <row r="71" spans="1:26" ht="12.75" customHeight="1">
      <c r="A71" s="322"/>
      <c r="B71" s="40"/>
      <c r="C71" s="40"/>
      <c r="D71" s="41"/>
      <c r="E71" s="40"/>
      <c r="F71" s="40"/>
      <c r="G71" s="317"/>
      <c r="H71" s="291"/>
      <c r="I71" s="311"/>
      <c r="J71" s="61" t="s">
        <v>366</v>
      </c>
      <c r="K71" s="61"/>
      <c r="L71" s="61"/>
      <c r="M71" s="62"/>
      <c r="N71" s="39"/>
      <c r="O71" s="4"/>
      <c r="P71" s="4"/>
      <c r="Q71" s="4"/>
      <c r="R71" s="4"/>
      <c r="S71" s="4"/>
      <c r="T71" s="4"/>
      <c r="U71" s="4"/>
      <c r="V71" s="66"/>
      <c r="W71" s="4"/>
      <c r="X71" s="4"/>
      <c r="Y71" s="4"/>
      <c r="Z71" s="4"/>
    </row>
    <row r="72" spans="1:26" ht="12.75" customHeight="1">
      <c r="A72" s="322"/>
      <c r="B72" s="48" t="s">
        <v>356</v>
      </c>
      <c r="C72" s="48" t="s">
        <v>357</v>
      </c>
      <c r="D72" s="48" t="s">
        <v>358</v>
      </c>
      <c r="E72" s="318" t="s">
        <v>359</v>
      </c>
      <c r="F72" s="319"/>
      <c r="G72" s="310"/>
      <c r="H72" s="291"/>
      <c r="I72" s="311"/>
      <c r="J72" s="49" t="s">
        <v>367</v>
      </c>
      <c r="K72" s="64"/>
      <c r="L72" s="64"/>
      <c r="M72" s="65"/>
      <c r="N72" s="39"/>
      <c r="O72" s="4"/>
      <c r="P72" s="4"/>
      <c r="Q72" s="4"/>
      <c r="R72" s="4"/>
      <c r="S72" s="4"/>
      <c r="T72" s="4"/>
      <c r="U72" s="4"/>
      <c r="V72" s="66"/>
      <c r="W72" s="4"/>
      <c r="X72" s="4"/>
      <c r="Y72" s="4"/>
      <c r="Z72" s="4"/>
    </row>
    <row r="73" spans="1:26" ht="12.75" customHeight="1">
      <c r="A73" s="323"/>
      <c r="B73" s="40"/>
      <c r="C73" s="40"/>
      <c r="D73" s="52"/>
      <c r="E73" s="67" t="s">
        <v>363</v>
      </c>
      <c r="F73" s="68"/>
      <c r="G73" s="312"/>
      <c r="H73" s="313"/>
      <c r="I73" s="314"/>
      <c r="J73" s="49" t="s">
        <v>368</v>
      </c>
      <c r="K73" s="64"/>
      <c r="L73" s="64"/>
      <c r="M73" s="65"/>
      <c r="N73" s="39"/>
      <c r="O73" s="4"/>
      <c r="P73" s="4"/>
      <c r="Q73" s="4"/>
      <c r="R73" s="4"/>
      <c r="S73" s="4"/>
      <c r="T73" s="4"/>
      <c r="U73" s="4"/>
      <c r="V73" s="66"/>
      <c r="W73" s="4"/>
      <c r="X73" s="4"/>
      <c r="Y73" s="4"/>
      <c r="Z73" s="4"/>
    </row>
    <row r="74" spans="1:26" ht="12.75" customHeight="1">
      <c r="A74" s="321">
        <f>A70+1</f>
        <v>15</v>
      </c>
      <c r="B74" s="57" t="s">
        <v>347</v>
      </c>
      <c r="C74" s="57" t="s">
        <v>348</v>
      </c>
      <c r="D74" s="57" t="s">
        <v>349</v>
      </c>
      <c r="E74" s="315" t="s">
        <v>350</v>
      </c>
      <c r="F74" s="320"/>
      <c r="G74" s="315" t="s">
        <v>341</v>
      </c>
      <c r="H74" s="316"/>
      <c r="I74" s="37"/>
      <c r="J74" s="58" t="s">
        <v>366</v>
      </c>
      <c r="K74" s="59"/>
      <c r="L74" s="59"/>
      <c r="M74" s="60"/>
      <c r="N74" s="39"/>
      <c r="O74" s="4"/>
      <c r="P74" s="4"/>
      <c r="Q74" s="4"/>
      <c r="R74" s="4"/>
      <c r="S74" s="4"/>
      <c r="T74" s="4"/>
      <c r="U74" s="4"/>
      <c r="V74" s="66"/>
      <c r="W74" s="4"/>
      <c r="X74" s="4"/>
      <c r="Y74" s="4"/>
      <c r="Z74" s="4"/>
    </row>
    <row r="75" spans="1:26" ht="12.75" customHeight="1">
      <c r="A75" s="322"/>
      <c r="B75" s="40"/>
      <c r="C75" s="40"/>
      <c r="D75" s="41"/>
      <c r="E75" s="40"/>
      <c r="F75" s="40"/>
      <c r="G75" s="317"/>
      <c r="H75" s="291"/>
      <c r="I75" s="311"/>
      <c r="J75" s="61" t="s">
        <v>366</v>
      </c>
      <c r="K75" s="61"/>
      <c r="L75" s="61"/>
      <c r="M75" s="62"/>
      <c r="N75" s="39"/>
      <c r="O75" s="4"/>
      <c r="P75" s="4"/>
      <c r="Q75" s="4"/>
      <c r="R75" s="4"/>
      <c r="S75" s="4"/>
      <c r="T75" s="4"/>
      <c r="U75" s="4"/>
      <c r="V75" s="66"/>
      <c r="W75" s="4"/>
      <c r="X75" s="4"/>
      <c r="Y75" s="4"/>
      <c r="Z75" s="4"/>
    </row>
    <row r="76" spans="1:26" ht="12.75" customHeight="1">
      <c r="A76" s="322"/>
      <c r="B76" s="48" t="s">
        <v>356</v>
      </c>
      <c r="C76" s="48" t="s">
        <v>357</v>
      </c>
      <c r="D76" s="48" t="s">
        <v>358</v>
      </c>
      <c r="E76" s="318" t="s">
        <v>359</v>
      </c>
      <c r="F76" s="319"/>
      <c r="G76" s="310"/>
      <c r="H76" s="291"/>
      <c r="I76" s="311"/>
      <c r="J76" s="49" t="s">
        <v>367</v>
      </c>
      <c r="K76" s="64"/>
      <c r="L76" s="64"/>
      <c r="M76" s="65"/>
      <c r="N76" s="39"/>
      <c r="O76" s="4"/>
      <c r="P76" s="4"/>
      <c r="Q76" s="4"/>
      <c r="R76" s="4"/>
      <c r="S76" s="4"/>
      <c r="T76" s="4"/>
      <c r="U76" s="4"/>
      <c r="V76" s="66"/>
      <c r="W76" s="4"/>
      <c r="X76" s="4"/>
      <c r="Y76" s="4"/>
      <c r="Z76" s="4"/>
    </row>
    <row r="77" spans="1:26" ht="12.75" customHeight="1">
      <c r="A77" s="323"/>
      <c r="B77" s="40"/>
      <c r="C77" s="40"/>
      <c r="D77" s="52"/>
      <c r="E77" s="67" t="s">
        <v>363</v>
      </c>
      <c r="F77" s="68"/>
      <c r="G77" s="312"/>
      <c r="H77" s="313"/>
      <c r="I77" s="314"/>
      <c r="J77" s="49" t="s">
        <v>368</v>
      </c>
      <c r="K77" s="64"/>
      <c r="L77" s="64"/>
      <c r="M77" s="65"/>
      <c r="N77" s="39"/>
      <c r="O77" s="4"/>
      <c r="P77" s="4"/>
      <c r="Q77" s="4"/>
      <c r="R77" s="4"/>
      <c r="S77" s="4"/>
      <c r="T77" s="4"/>
      <c r="U77" s="4"/>
      <c r="V77" s="66"/>
      <c r="W77" s="4"/>
      <c r="X77" s="4"/>
      <c r="Y77" s="4"/>
      <c r="Z77" s="4"/>
    </row>
    <row r="78" spans="1:26" ht="12.75" customHeight="1">
      <c r="A78" s="321">
        <f>A74+1</f>
        <v>16</v>
      </c>
      <c r="B78" s="57" t="s">
        <v>347</v>
      </c>
      <c r="C78" s="57" t="s">
        <v>348</v>
      </c>
      <c r="D78" s="57" t="s">
        <v>349</v>
      </c>
      <c r="E78" s="315" t="s">
        <v>350</v>
      </c>
      <c r="F78" s="320"/>
      <c r="G78" s="315" t="s">
        <v>341</v>
      </c>
      <c r="H78" s="316"/>
      <c r="I78" s="37"/>
      <c r="J78" s="58" t="s">
        <v>366</v>
      </c>
      <c r="K78" s="59"/>
      <c r="L78" s="59"/>
      <c r="M78" s="60"/>
      <c r="N78" s="39"/>
      <c r="O78" s="4"/>
      <c r="P78" s="4"/>
      <c r="Q78" s="4"/>
      <c r="R78" s="4"/>
      <c r="S78" s="4"/>
      <c r="T78" s="4"/>
      <c r="U78" s="4"/>
      <c r="V78" s="66"/>
      <c r="W78" s="4"/>
      <c r="X78" s="4"/>
      <c r="Y78" s="4"/>
      <c r="Z78" s="4"/>
    </row>
    <row r="79" spans="1:26" ht="12.75" customHeight="1">
      <c r="A79" s="322"/>
      <c r="B79" s="40"/>
      <c r="C79" s="40"/>
      <c r="D79" s="41"/>
      <c r="E79" s="40"/>
      <c r="F79" s="40"/>
      <c r="G79" s="317"/>
      <c r="H79" s="291"/>
      <c r="I79" s="311"/>
      <c r="J79" s="61" t="s">
        <v>366</v>
      </c>
      <c r="K79" s="61"/>
      <c r="L79" s="61"/>
      <c r="M79" s="62"/>
      <c r="N79" s="39"/>
      <c r="O79" s="4"/>
      <c r="P79" s="4"/>
      <c r="Q79" s="4"/>
      <c r="R79" s="4"/>
      <c r="S79" s="4"/>
      <c r="T79" s="4"/>
      <c r="U79" s="4"/>
      <c r="V79" s="66"/>
      <c r="W79" s="4"/>
      <c r="X79" s="4"/>
      <c r="Y79" s="4"/>
      <c r="Z79" s="4"/>
    </row>
    <row r="80" spans="1:26" ht="12.75" customHeight="1">
      <c r="A80" s="322"/>
      <c r="B80" s="48" t="s">
        <v>356</v>
      </c>
      <c r="C80" s="48" t="s">
        <v>357</v>
      </c>
      <c r="D80" s="48" t="s">
        <v>358</v>
      </c>
      <c r="E80" s="318" t="s">
        <v>359</v>
      </c>
      <c r="F80" s="319"/>
      <c r="G80" s="310"/>
      <c r="H80" s="291"/>
      <c r="I80" s="311"/>
      <c r="J80" s="49" t="s">
        <v>367</v>
      </c>
      <c r="K80" s="64"/>
      <c r="L80" s="64"/>
      <c r="M80" s="65"/>
      <c r="N80" s="39"/>
      <c r="O80" s="4"/>
      <c r="P80" s="4"/>
      <c r="Q80" s="4"/>
      <c r="R80" s="4"/>
      <c r="S80" s="4"/>
      <c r="T80" s="4"/>
      <c r="U80" s="4"/>
      <c r="V80" s="66"/>
      <c r="W80" s="4"/>
      <c r="X80" s="4"/>
      <c r="Y80" s="4"/>
      <c r="Z80" s="4"/>
    </row>
    <row r="81" spans="1:26" ht="12.75" customHeight="1">
      <c r="A81" s="323"/>
      <c r="B81" s="40"/>
      <c r="C81" s="40"/>
      <c r="D81" s="52"/>
      <c r="E81" s="67" t="s">
        <v>363</v>
      </c>
      <c r="F81" s="68"/>
      <c r="G81" s="312"/>
      <c r="H81" s="313"/>
      <c r="I81" s="314"/>
      <c r="J81" s="49" t="s">
        <v>368</v>
      </c>
      <c r="K81" s="64"/>
      <c r="L81" s="64"/>
      <c r="M81" s="65"/>
      <c r="N81" s="39"/>
      <c r="O81" s="4"/>
      <c r="P81" s="4"/>
      <c r="Q81" s="4"/>
      <c r="R81" s="4"/>
      <c r="S81" s="4"/>
      <c r="T81" s="4"/>
      <c r="U81" s="4"/>
      <c r="V81" s="66"/>
      <c r="W81" s="4"/>
      <c r="X81" s="4"/>
      <c r="Y81" s="4"/>
      <c r="Z81" s="4"/>
    </row>
    <row r="82" spans="1:26" ht="12.75" customHeight="1">
      <c r="A82" s="321">
        <f>A78+1</f>
        <v>17</v>
      </c>
      <c r="B82" s="57" t="s">
        <v>347</v>
      </c>
      <c r="C82" s="57" t="s">
        <v>348</v>
      </c>
      <c r="D82" s="57" t="s">
        <v>349</v>
      </c>
      <c r="E82" s="315" t="s">
        <v>350</v>
      </c>
      <c r="F82" s="320"/>
      <c r="G82" s="315" t="s">
        <v>341</v>
      </c>
      <c r="H82" s="316"/>
      <c r="I82" s="37"/>
      <c r="J82" s="58" t="s">
        <v>366</v>
      </c>
      <c r="K82" s="59"/>
      <c r="L82" s="59"/>
      <c r="M82" s="60"/>
      <c r="N82" s="39"/>
      <c r="O82" s="4"/>
      <c r="P82" s="4"/>
      <c r="Q82" s="4"/>
      <c r="R82" s="4"/>
      <c r="S82" s="4"/>
      <c r="T82" s="4"/>
      <c r="U82" s="4"/>
      <c r="V82" s="66"/>
      <c r="W82" s="4"/>
      <c r="X82" s="4"/>
      <c r="Y82" s="4"/>
      <c r="Z82" s="4"/>
    </row>
    <row r="83" spans="1:26" ht="12.75" customHeight="1">
      <c r="A83" s="322"/>
      <c r="B83" s="40"/>
      <c r="C83" s="40"/>
      <c r="D83" s="41"/>
      <c r="E83" s="40"/>
      <c r="F83" s="40"/>
      <c r="G83" s="317"/>
      <c r="H83" s="291"/>
      <c r="I83" s="311"/>
      <c r="J83" s="61" t="s">
        <v>366</v>
      </c>
      <c r="K83" s="61"/>
      <c r="L83" s="61"/>
      <c r="M83" s="62"/>
      <c r="N83" s="39"/>
      <c r="O83" s="4"/>
      <c r="P83" s="4"/>
      <c r="Q83" s="4"/>
      <c r="R83" s="4"/>
      <c r="S83" s="4"/>
      <c r="T83" s="4"/>
      <c r="U83" s="4"/>
      <c r="V83" s="66"/>
      <c r="W83" s="4"/>
      <c r="X83" s="4"/>
      <c r="Y83" s="4"/>
      <c r="Z83" s="4"/>
    </row>
    <row r="84" spans="1:26" ht="12.75" customHeight="1">
      <c r="A84" s="322"/>
      <c r="B84" s="48" t="s">
        <v>356</v>
      </c>
      <c r="C84" s="48" t="s">
        <v>357</v>
      </c>
      <c r="D84" s="48" t="s">
        <v>358</v>
      </c>
      <c r="E84" s="318" t="s">
        <v>359</v>
      </c>
      <c r="F84" s="319"/>
      <c r="G84" s="310"/>
      <c r="H84" s="291"/>
      <c r="I84" s="311"/>
      <c r="J84" s="49" t="s">
        <v>367</v>
      </c>
      <c r="K84" s="64"/>
      <c r="L84" s="64"/>
      <c r="M84" s="65"/>
      <c r="N84" s="39"/>
      <c r="O84" s="4"/>
      <c r="P84" s="4"/>
      <c r="Q84" s="4"/>
      <c r="R84" s="4"/>
      <c r="S84" s="4"/>
      <c r="T84" s="4"/>
      <c r="U84" s="4"/>
      <c r="V84" s="66"/>
      <c r="W84" s="4"/>
      <c r="X84" s="4"/>
      <c r="Y84" s="4"/>
      <c r="Z84" s="4"/>
    </row>
    <row r="85" spans="1:26" ht="12.75" customHeight="1">
      <c r="A85" s="323"/>
      <c r="B85" s="40"/>
      <c r="C85" s="40"/>
      <c r="D85" s="52"/>
      <c r="E85" s="67" t="s">
        <v>363</v>
      </c>
      <c r="F85" s="68"/>
      <c r="G85" s="312"/>
      <c r="H85" s="313"/>
      <c r="I85" s="314"/>
      <c r="J85" s="49" t="s">
        <v>368</v>
      </c>
      <c r="K85" s="64"/>
      <c r="L85" s="64"/>
      <c r="M85" s="65"/>
      <c r="N85" s="39"/>
      <c r="O85" s="4"/>
      <c r="P85" s="4"/>
      <c r="Q85" s="4"/>
      <c r="R85" s="4"/>
      <c r="S85" s="4"/>
      <c r="T85" s="4"/>
      <c r="U85" s="4"/>
      <c r="V85" s="66"/>
      <c r="W85" s="4"/>
      <c r="X85" s="4"/>
      <c r="Y85" s="4"/>
      <c r="Z85" s="4"/>
    </row>
    <row r="86" spans="1:26" ht="12.75" customHeight="1">
      <c r="A86" s="321">
        <f>A82+1</f>
        <v>18</v>
      </c>
      <c r="B86" s="57" t="s">
        <v>347</v>
      </c>
      <c r="C86" s="57" t="s">
        <v>348</v>
      </c>
      <c r="D86" s="57" t="s">
        <v>349</v>
      </c>
      <c r="E86" s="315" t="s">
        <v>350</v>
      </c>
      <c r="F86" s="320"/>
      <c r="G86" s="315" t="s">
        <v>341</v>
      </c>
      <c r="H86" s="316"/>
      <c r="I86" s="37"/>
      <c r="J86" s="58" t="s">
        <v>366</v>
      </c>
      <c r="K86" s="59"/>
      <c r="L86" s="59"/>
      <c r="M86" s="60"/>
      <c r="N86" s="39"/>
      <c r="O86" s="4"/>
      <c r="P86" s="4"/>
      <c r="Q86" s="4"/>
      <c r="R86" s="4"/>
      <c r="S86" s="4"/>
      <c r="T86" s="4"/>
      <c r="U86" s="4"/>
      <c r="V86" s="66"/>
      <c r="W86" s="4"/>
      <c r="X86" s="4"/>
      <c r="Y86" s="4"/>
      <c r="Z86" s="4"/>
    </row>
    <row r="87" spans="1:26" ht="12.75" customHeight="1">
      <c r="A87" s="322"/>
      <c r="B87" s="40"/>
      <c r="C87" s="40"/>
      <c r="D87" s="41"/>
      <c r="E87" s="40"/>
      <c r="F87" s="40"/>
      <c r="G87" s="317"/>
      <c r="H87" s="291"/>
      <c r="I87" s="311"/>
      <c r="J87" s="61" t="s">
        <v>366</v>
      </c>
      <c r="K87" s="61"/>
      <c r="L87" s="61"/>
      <c r="M87" s="62"/>
      <c r="N87" s="39"/>
      <c r="O87" s="4"/>
      <c r="P87" s="4"/>
      <c r="Q87" s="4"/>
      <c r="R87" s="4"/>
      <c r="S87" s="4"/>
      <c r="T87" s="4"/>
      <c r="U87" s="4"/>
      <c r="V87" s="66"/>
      <c r="W87" s="4"/>
      <c r="X87" s="4"/>
      <c r="Y87" s="4"/>
      <c r="Z87" s="4"/>
    </row>
    <row r="88" spans="1:26" ht="12.75" customHeight="1">
      <c r="A88" s="322"/>
      <c r="B88" s="48" t="s">
        <v>356</v>
      </c>
      <c r="C88" s="48" t="s">
        <v>357</v>
      </c>
      <c r="D88" s="48" t="s">
        <v>358</v>
      </c>
      <c r="E88" s="318" t="s">
        <v>359</v>
      </c>
      <c r="F88" s="319"/>
      <c r="G88" s="310"/>
      <c r="H88" s="291"/>
      <c r="I88" s="311"/>
      <c r="J88" s="49" t="s">
        <v>367</v>
      </c>
      <c r="K88" s="64"/>
      <c r="L88" s="64"/>
      <c r="M88" s="65"/>
      <c r="N88" s="39"/>
      <c r="O88" s="4"/>
      <c r="P88" s="4"/>
      <c r="Q88" s="4"/>
      <c r="R88" s="4"/>
      <c r="S88" s="4"/>
      <c r="T88" s="4"/>
      <c r="U88" s="4"/>
      <c r="V88" s="66"/>
      <c r="W88" s="4"/>
      <c r="X88" s="4"/>
      <c r="Y88" s="4"/>
      <c r="Z88" s="4"/>
    </row>
    <row r="89" spans="1:26" ht="12.75" customHeight="1">
      <c r="A89" s="323"/>
      <c r="B89" s="40"/>
      <c r="C89" s="40"/>
      <c r="D89" s="52"/>
      <c r="E89" s="67" t="s">
        <v>363</v>
      </c>
      <c r="F89" s="68"/>
      <c r="G89" s="312"/>
      <c r="H89" s="313"/>
      <c r="I89" s="314"/>
      <c r="J89" s="49" t="s">
        <v>368</v>
      </c>
      <c r="K89" s="64"/>
      <c r="L89" s="64"/>
      <c r="M89" s="65"/>
      <c r="N89" s="39"/>
      <c r="O89" s="4"/>
      <c r="P89" s="4"/>
      <c r="Q89" s="4"/>
      <c r="R89" s="4"/>
      <c r="S89" s="4"/>
      <c r="T89" s="4"/>
      <c r="U89" s="4"/>
      <c r="V89" s="66"/>
      <c r="W89" s="4"/>
      <c r="X89" s="4"/>
      <c r="Y89" s="4"/>
      <c r="Z89" s="4"/>
    </row>
    <row r="90" spans="1:26" ht="12.75" customHeight="1">
      <c r="A90" s="321">
        <f>A86+1</f>
        <v>19</v>
      </c>
      <c r="B90" s="57" t="s">
        <v>347</v>
      </c>
      <c r="C90" s="57" t="s">
        <v>348</v>
      </c>
      <c r="D90" s="57" t="s">
        <v>349</v>
      </c>
      <c r="E90" s="315" t="s">
        <v>350</v>
      </c>
      <c r="F90" s="320"/>
      <c r="G90" s="315" t="s">
        <v>341</v>
      </c>
      <c r="H90" s="316"/>
      <c r="I90" s="37"/>
      <c r="J90" s="58" t="s">
        <v>366</v>
      </c>
      <c r="K90" s="59"/>
      <c r="L90" s="59"/>
      <c r="M90" s="60"/>
      <c r="N90" s="39"/>
      <c r="O90" s="4"/>
      <c r="P90" s="4"/>
      <c r="Q90" s="4"/>
      <c r="R90" s="4"/>
      <c r="S90" s="4"/>
      <c r="T90" s="4"/>
      <c r="U90" s="4"/>
      <c r="V90" s="66"/>
      <c r="W90" s="4"/>
      <c r="X90" s="4"/>
      <c r="Y90" s="4"/>
      <c r="Z90" s="4"/>
    </row>
    <row r="91" spans="1:26" ht="12.75" customHeight="1">
      <c r="A91" s="322"/>
      <c r="B91" s="40"/>
      <c r="C91" s="40"/>
      <c r="D91" s="41"/>
      <c r="E91" s="40"/>
      <c r="F91" s="40"/>
      <c r="G91" s="317"/>
      <c r="H91" s="291"/>
      <c r="I91" s="311"/>
      <c r="J91" s="61" t="s">
        <v>366</v>
      </c>
      <c r="K91" s="61"/>
      <c r="L91" s="61"/>
      <c r="M91" s="62"/>
      <c r="N91" s="39"/>
      <c r="O91" s="4"/>
      <c r="P91" s="4"/>
      <c r="Q91" s="4"/>
      <c r="R91" s="4"/>
      <c r="S91" s="4"/>
      <c r="T91" s="4"/>
      <c r="U91" s="4"/>
      <c r="V91" s="66"/>
      <c r="W91" s="4"/>
      <c r="X91" s="4"/>
      <c r="Y91" s="4"/>
      <c r="Z91" s="4"/>
    </row>
    <row r="92" spans="1:26" ht="12.75" customHeight="1">
      <c r="A92" s="322"/>
      <c r="B92" s="48" t="s">
        <v>356</v>
      </c>
      <c r="C92" s="48" t="s">
        <v>357</v>
      </c>
      <c r="D92" s="48" t="s">
        <v>358</v>
      </c>
      <c r="E92" s="318" t="s">
        <v>359</v>
      </c>
      <c r="F92" s="319"/>
      <c r="G92" s="310"/>
      <c r="H92" s="291"/>
      <c r="I92" s="311"/>
      <c r="J92" s="49" t="s">
        <v>367</v>
      </c>
      <c r="K92" s="64"/>
      <c r="L92" s="64"/>
      <c r="M92" s="65"/>
      <c r="N92" s="39"/>
      <c r="O92" s="4"/>
      <c r="P92" s="4"/>
      <c r="Q92" s="4"/>
      <c r="R92" s="4"/>
      <c r="S92" s="4"/>
      <c r="T92" s="4"/>
      <c r="U92" s="4"/>
      <c r="V92" s="66"/>
      <c r="W92" s="4"/>
      <c r="X92" s="4"/>
      <c r="Y92" s="4"/>
      <c r="Z92" s="4"/>
    </row>
    <row r="93" spans="1:26" ht="12.75" customHeight="1">
      <c r="A93" s="323"/>
      <c r="B93" s="40"/>
      <c r="C93" s="40"/>
      <c r="D93" s="52"/>
      <c r="E93" s="67" t="s">
        <v>363</v>
      </c>
      <c r="F93" s="68"/>
      <c r="G93" s="312"/>
      <c r="H93" s="313"/>
      <c r="I93" s="314"/>
      <c r="J93" s="49" t="s">
        <v>368</v>
      </c>
      <c r="K93" s="64"/>
      <c r="L93" s="64"/>
      <c r="M93" s="65"/>
      <c r="N93" s="39"/>
      <c r="O93" s="4"/>
      <c r="P93" s="4"/>
      <c r="Q93" s="4"/>
      <c r="R93" s="4"/>
      <c r="S93" s="4"/>
      <c r="T93" s="4"/>
      <c r="U93" s="4"/>
      <c r="V93" s="66"/>
      <c r="W93" s="4"/>
      <c r="X93" s="4"/>
      <c r="Y93" s="4"/>
      <c r="Z93" s="4"/>
    </row>
    <row r="94" spans="1:26" ht="12.75" customHeight="1">
      <c r="A94" s="321">
        <f>A90+1</f>
        <v>20</v>
      </c>
      <c r="B94" s="57" t="s">
        <v>347</v>
      </c>
      <c r="C94" s="57" t="s">
        <v>348</v>
      </c>
      <c r="D94" s="57" t="s">
        <v>349</v>
      </c>
      <c r="E94" s="315" t="s">
        <v>350</v>
      </c>
      <c r="F94" s="320"/>
      <c r="G94" s="315" t="s">
        <v>341</v>
      </c>
      <c r="H94" s="316"/>
      <c r="I94" s="37"/>
      <c r="J94" s="58" t="s">
        <v>366</v>
      </c>
      <c r="K94" s="59"/>
      <c r="L94" s="59"/>
      <c r="M94" s="60"/>
      <c r="N94" s="39"/>
      <c r="O94" s="4"/>
      <c r="P94" s="4"/>
      <c r="Q94" s="4"/>
      <c r="R94" s="4"/>
      <c r="S94" s="4"/>
      <c r="T94" s="4"/>
      <c r="U94" s="4"/>
      <c r="V94" s="66"/>
      <c r="W94" s="4"/>
      <c r="X94" s="4"/>
      <c r="Y94" s="4"/>
      <c r="Z94" s="4"/>
    </row>
    <row r="95" spans="1:26" ht="12.75" customHeight="1">
      <c r="A95" s="322"/>
      <c r="B95" s="40"/>
      <c r="C95" s="40"/>
      <c r="D95" s="41"/>
      <c r="E95" s="40"/>
      <c r="F95" s="40"/>
      <c r="G95" s="317"/>
      <c r="H95" s="291"/>
      <c r="I95" s="311"/>
      <c r="J95" s="61" t="s">
        <v>366</v>
      </c>
      <c r="K95" s="61"/>
      <c r="L95" s="61"/>
      <c r="M95" s="62"/>
      <c r="N95" s="39"/>
      <c r="O95" s="4"/>
      <c r="P95" s="4"/>
      <c r="Q95" s="4"/>
      <c r="R95" s="4"/>
      <c r="S95" s="4"/>
      <c r="T95" s="4"/>
      <c r="U95" s="4"/>
      <c r="V95" s="66"/>
      <c r="W95" s="4"/>
      <c r="X95" s="4"/>
      <c r="Y95" s="4"/>
      <c r="Z95" s="4"/>
    </row>
    <row r="96" spans="1:26" ht="12.75" customHeight="1">
      <c r="A96" s="322"/>
      <c r="B96" s="48" t="s">
        <v>356</v>
      </c>
      <c r="C96" s="48" t="s">
        <v>357</v>
      </c>
      <c r="D96" s="48" t="s">
        <v>358</v>
      </c>
      <c r="E96" s="318" t="s">
        <v>359</v>
      </c>
      <c r="F96" s="319"/>
      <c r="G96" s="310"/>
      <c r="H96" s="291"/>
      <c r="I96" s="311"/>
      <c r="J96" s="49" t="s">
        <v>367</v>
      </c>
      <c r="K96" s="64"/>
      <c r="L96" s="64"/>
      <c r="M96" s="65"/>
      <c r="N96" s="39"/>
      <c r="O96" s="4"/>
      <c r="P96" s="4"/>
      <c r="Q96" s="4"/>
      <c r="R96" s="4"/>
      <c r="S96" s="4"/>
      <c r="T96" s="4"/>
      <c r="U96" s="4"/>
      <c r="V96" s="66"/>
      <c r="W96" s="4"/>
      <c r="X96" s="4"/>
      <c r="Y96" s="4"/>
      <c r="Z96" s="4"/>
    </row>
    <row r="97" spans="1:26" ht="12.75" customHeight="1">
      <c r="A97" s="323"/>
      <c r="B97" s="40"/>
      <c r="C97" s="40"/>
      <c r="D97" s="52"/>
      <c r="E97" s="67" t="s">
        <v>363</v>
      </c>
      <c r="F97" s="68"/>
      <c r="G97" s="312"/>
      <c r="H97" s="313"/>
      <c r="I97" s="314"/>
      <c r="J97" s="49" t="s">
        <v>368</v>
      </c>
      <c r="K97" s="64"/>
      <c r="L97" s="64"/>
      <c r="M97" s="65"/>
      <c r="N97" s="39"/>
      <c r="O97" s="4"/>
      <c r="P97" s="4"/>
      <c r="Q97" s="4"/>
      <c r="R97" s="4"/>
      <c r="S97" s="4"/>
      <c r="T97" s="4"/>
      <c r="U97" s="4"/>
      <c r="V97" s="66"/>
      <c r="W97" s="4"/>
      <c r="X97" s="4"/>
      <c r="Y97" s="4"/>
      <c r="Z97" s="4"/>
    </row>
    <row r="98" spans="1:26" ht="12.75" customHeight="1">
      <c r="A98" s="321">
        <f>A94+1</f>
        <v>21</v>
      </c>
      <c r="B98" s="57" t="s">
        <v>347</v>
      </c>
      <c r="C98" s="57" t="s">
        <v>348</v>
      </c>
      <c r="D98" s="57" t="s">
        <v>349</v>
      </c>
      <c r="E98" s="315" t="s">
        <v>350</v>
      </c>
      <c r="F98" s="320"/>
      <c r="G98" s="315" t="s">
        <v>341</v>
      </c>
      <c r="H98" s="316"/>
      <c r="I98" s="37"/>
      <c r="J98" s="58" t="s">
        <v>366</v>
      </c>
      <c r="K98" s="59"/>
      <c r="L98" s="59"/>
      <c r="M98" s="60"/>
      <c r="N98" s="39"/>
      <c r="O98" s="4"/>
      <c r="P98" s="4"/>
      <c r="Q98" s="4"/>
      <c r="R98" s="4"/>
      <c r="S98" s="4"/>
      <c r="T98" s="4"/>
      <c r="U98" s="4"/>
      <c r="V98" s="66"/>
      <c r="W98" s="4"/>
      <c r="X98" s="4"/>
      <c r="Y98" s="4"/>
      <c r="Z98" s="4"/>
    </row>
    <row r="99" spans="1:26" ht="12.75" customHeight="1">
      <c r="A99" s="322"/>
      <c r="B99" s="40"/>
      <c r="C99" s="40"/>
      <c r="D99" s="41"/>
      <c r="E99" s="40"/>
      <c r="F99" s="40"/>
      <c r="G99" s="317"/>
      <c r="H99" s="291"/>
      <c r="I99" s="311"/>
      <c r="J99" s="61" t="s">
        <v>366</v>
      </c>
      <c r="K99" s="61"/>
      <c r="L99" s="61"/>
      <c r="M99" s="62"/>
      <c r="N99" s="39"/>
      <c r="O99" s="4"/>
      <c r="P99" s="4"/>
      <c r="Q99" s="4"/>
      <c r="R99" s="4"/>
      <c r="S99" s="4"/>
      <c r="T99" s="4"/>
      <c r="U99" s="4"/>
      <c r="V99" s="66"/>
      <c r="W99" s="4"/>
      <c r="X99" s="4"/>
      <c r="Y99" s="4"/>
      <c r="Z99" s="4"/>
    </row>
    <row r="100" spans="1:26" ht="12.75" customHeight="1">
      <c r="A100" s="322"/>
      <c r="B100" s="48" t="s">
        <v>356</v>
      </c>
      <c r="C100" s="48" t="s">
        <v>357</v>
      </c>
      <c r="D100" s="48" t="s">
        <v>358</v>
      </c>
      <c r="E100" s="318" t="s">
        <v>359</v>
      </c>
      <c r="F100" s="319"/>
      <c r="G100" s="310"/>
      <c r="H100" s="291"/>
      <c r="I100" s="311"/>
      <c r="J100" s="49" t="s">
        <v>367</v>
      </c>
      <c r="K100" s="64"/>
      <c r="L100" s="64"/>
      <c r="M100" s="65"/>
      <c r="N100" s="39"/>
      <c r="O100" s="4"/>
      <c r="P100" s="4"/>
      <c r="Q100" s="4"/>
      <c r="R100" s="4"/>
      <c r="S100" s="4"/>
      <c r="T100" s="4"/>
      <c r="U100" s="4"/>
      <c r="V100" s="66"/>
      <c r="W100" s="4"/>
      <c r="X100" s="4"/>
      <c r="Y100" s="4"/>
      <c r="Z100" s="4"/>
    </row>
    <row r="101" spans="1:26" ht="12.75" customHeight="1">
      <c r="A101" s="323"/>
      <c r="B101" s="40"/>
      <c r="C101" s="40"/>
      <c r="D101" s="52"/>
      <c r="E101" s="67" t="s">
        <v>363</v>
      </c>
      <c r="F101" s="68"/>
      <c r="G101" s="312"/>
      <c r="H101" s="313"/>
      <c r="I101" s="314"/>
      <c r="J101" s="49" t="s">
        <v>368</v>
      </c>
      <c r="K101" s="64"/>
      <c r="L101" s="64"/>
      <c r="M101" s="65"/>
      <c r="N101" s="39"/>
      <c r="O101" s="4"/>
      <c r="P101" s="4"/>
      <c r="Q101" s="4"/>
      <c r="R101" s="4"/>
      <c r="S101" s="4"/>
      <c r="T101" s="4"/>
      <c r="U101" s="4"/>
      <c r="V101" s="66"/>
      <c r="W101" s="4"/>
      <c r="X101" s="4"/>
      <c r="Y101" s="4"/>
      <c r="Z101" s="4"/>
    </row>
    <row r="102" spans="1:26" ht="12.75" customHeight="1">
      <c r="A102" s="321">
        <f>A98+1</f>
        <v>22</v>
      </c>
      <c r="B102" s="57" t="s">
        <v>347</v>
      </c>
      <c r="C102" s="57" t="s">
        <v>348</v>
      </c>
      <c r="D102" s="57" t="s">
        <v>349</v>
      </c>
      <c r="E102" s="315" t="s">
        <v>350</v>
      </c>
      <c r="F102" s="320"/>
      <c r="G102" s="315" t="s">
        <v>341</v>
      </c>
      <c r="H102" s="316"/>
      <c r="I102" s="37"/>
      <c r="J102" s="58" t="s">
        <v>366</v>
      </c>
      <c r="K102" s="59"/>
      <c r="L102" s="59"/>
      <c r="M102" s="60"/>
      <c r="N102" s="39"/>
      <c r="O102" s="4"/>
      <c r="P102" s="4"/>
      <c r="Q102" s="4"/>
      <c r="R102" s="4"/>
      <c r="S102" s="4"/>
      <c r="T102" s="4"/>
      <c r="U102" s="4"/>
      <c r="V102" s="66"/>
      <c r="W102" s="4"/>
      <c r="X102" s="4"/>
      <c r="Y102" s="4"/>
      <c r="Z102" s="4"/>
    </row>
    <row r="103" spans="1:26" ht="12.75" customHeight="1">
      <c r="A103" s="322"/>
      <c r="B103" s="40"/>
      <c r="C103" s="40"/>
      <c r="D103" s="41"/>
      <c r="E103" s="40"/>
      <c r="F103" s="40"/>
      <c r="G103" s="317"/>
      <c r="H103" s="291"/>
      <c r="I103" s="311"/>
      <c r="J103" s="61" t="s">
        <v>366</v>
      </c>
      <c r="K103" s="61"/>
      <c r="L103" s="61"/>
      <c r="M103" s="62"/>
      <c r="N103" s="39"/>
      <c r="O103" s="4"/>
      <c r="P103" s="4"/>
      <c r="Q103" s="4"/>
      <c r="R103" s="4"/>
      <c r="S103" s="4"/>
      <c r="T103" s="4"/>
      <c r="U103" s="4"/>
      <c r="V103" s="66"/>
      <c r="W103" s="4"/>
      <c r="X103" s="4"/>
      <c r="Y103" s="4"/>
      <c r="Z103" s="4"/>
    </row>
    <row r="104" spans="1:26" ht="12.75" customHeight="1">
      <c r="A104" s="322"/>
      <c r="B104" s="48" t="s">
        <v>356</v>
      </c>
      <c r="C104" s="48" t="s">
        <v>357</v>
      </c>
      <c r="D104" s="48" t="s">
        <v>358</v>
      </c>
      <c r="E104" s="318" t="s">
        <v>359</v>
      </c>
      <c r="F104" s="319"/>
      <c r="G104" s="310"/>
      <c r="H104" s="291"/>
      <c r="I104" s="311"/>
      <c r="J104" s="49" t="s">
        <v>367</v>
      </c>
      <c r="K104" s="64"/>
      <c r="L104" s="64"/>
      <c r="M104" s="65"/>
      <c r="N104" s="39"/>
      <c r="O104" s="4"/>
      <c r="P104" s="4"/>
      <c r="Q104" s="4"/>
      <c r="R104" s="4"/>
      <c r="S104" s="4"/>
      <c r="T104" s="4"/>
      <c r="U104" s="4"/>
      <c r="V104" s="66"/>
      <c r="W104" s="4"/>
      <c r="X104" s="4"/>
      <c r="Y104" s="4"/>
      <c r="Z104" s="4"/>
    </row>
    <row r="105" spans="1:26" ht="12.75" customHeight="1">
      <c r="A105" s="323"/>
      <c r="B105" s="40"/>
      <c r="C105" s="40"/>
      <c r="D105" s="52"/>
      <c r="E105" s="67" t="s">
        <v>363</v>
      </c>
      <c r="F105" s="68"/>
      <c r="G105" s="312"/>
      <c r="H105" s="313"/>
      <c r="I105" s="314"/>
      <c r="J105" s="49" t="s">
        <v>368</v>
      </c>
      <c r="K105" s="64"/>
      <c r="L105" s="64"/>
      <c r="M105" s="65"/>
      <c r="N105" s="39"/>
      <c r="O105" s="4"/>
      <c r="P105" s="4"/>
      <c r="Q105" s="4"/>
      <c r="R105" s="4"/>
      <c r="S105" s="4"/>
      <c r="T105" s="4"/>
      <c r="U105" s="4"/>
      <c r="V105" s="66"/>
      <c r="W105" s="4"/>
      <c r="X105" s="4"/>
      <c r="Y105" s="4"/>
      <c r="Z105" s="4"/>
    </row>
    <row r="106" spans="1:26" ht="12.75" customHeight="1">
      <c r="A106" s="321">
        <f>A102+1</f>
        <v>23</v>
      </c>
      <c r="B106" s="57" t="s">
        <v>347</v>
      </c>
      <c r="C106" s="57" t="s">
        <v>348</v>
      </c>
      <c r="D106" s="57" t="s">
        <v>349</v>
      </c>
      <c r="E106" s="315" t="s">
        <v>350</v>
      </c>
      <c r="F106" s="320"/>
      <c r="G106" s="315" t="s">
        <v>341</v>
      </c>
      <c r="H106" s="316"/>
      <c r="I106" s="37"/>
      <c r="J106" s="58" t="s">
        <v>366</v>
      </c>
      <c r="K106" s="59"/>
      <c r="L106" s="59"/>
      <c r="M106" s="60"/>
      <c r="N106" s="39"/>
      <c r="O106" s="4"/>
      <c r="P106" s="4"/>
      <c r="Q106" s="4"/>
      <c r="R106" s="4"/>
      <c r="S106" s="4"/>
      <c r="T106" s="4"/>
      <c r="U106" s="4"/>
      <c r="V106" s="66"/>
      <c r="W106" s="4"/>
      <c r="X106" s="4"/>
      <c r="Y106" s="4"/>
      <c r="Z106" s="4"/>
    </row>
    <row r="107" spans="1:26" ht="12.75" customHeight="1">
      <c r="A107" s="322"/>
      <c r="B107" s="40"/>
      <c r="C107" s="40"/>
      <c r="D107" s="41"/>
      <c r="E107" s="40"/>
      <c r="F107" s="40"/>
      <c r="G107" s="317"/>
      <c r="H107" s="291"/>
      <c r="I107" s="311"/>
      <c r="J107" s="61" t="s">
        <v>366</v>
      </c>
      <c r="K107" s="61"/>
      <c r="L107" s="61"/>
      <c r="M107" s="62"/>
      <c r="N107" s="39"/>
      <c r="O107" s="4"/>
      <c r="P107" s="4"/>
      <c r="Q107" s="4"/>
      <c r="R107" s="4"/>
      <c r="S107" s="4"/>
      <c r="T107" s="4"/>
      <c r="U107" s="4"/>
      <c r="V107" s="66"/>
      <c r="W107" s="4"/>
      <c r="X107" s="4"/>
      <c r="Y107" s="4"/>
      <c r="Z107" s="4"/>
    </row>
    <row r="108" spans="1:26" ht="12.75" customHeight="1">
      <c r="A108" s="322"/>
      <c r="B108" s="48" t="s">
        <v>356</v>
      </c>
      <c r="C108" s="48" t="s">
        <v>357</v>
      </c>
      <c r="D108" s="48" t="s">
        <v>358</v>
      </c>
      <c r="E108" s="318" t="s">
        <v>359</v>
      </c>
      <c r="F108" s="319"/>
      <c r="G108" s="310"/>
      <c r="H108" s="291"/>
      <c r="I108" s="311"/>
      <c r="J108" s="49" t="s">
        <v>367</v>
      </c>
      <c r="K108" s="64"/>
      <c r="L108" s="64"/>
      <c r="M108" s="65"/>
      <c r="N108" s="39"/>
      <c r="O108" s="4"/>
      <c r="P108" s="4"/>
      <c r="Q108" s="4"/>
      <c r="R108" s="4"/>
      <c r="S108" s="4"/>
      <c r="T108" s="4"/>
      <c r="U108" s="4"/>
      <c r="V108" s="66"/>
      <c r="W108" s="4"/>
      <c r="X108" s="4"/>
      <c r="Y108" s="4"/>
      <c r="Z108" s="4"/>
    </row>
    <row r="109" spans="1:26" ht="12.75" customHeight="1">
      <c r="A109" s="323"/>
      <c r="B109" s="40"/>
      <c r="C109" s="40"/>
      <c r="D109" s="52"/>
      <c r="E109" s="67" t="s">
        <v>363</v>
      </c>
      <c r="F109" s="68"/>
      <c r="G109" s="312"/>
      <c r="H109" s="313"/>
      <c r="I109" s="314"/>
      <c r="J109" s="49" t="s">
        <v>368</v>
      </c>
      <c r="K109" s="64"/>
      <c r="L109" s="64"/>
      <c r="M109" s="65"/>
      <c r="N109" s="39"/>
      <c r="O109" s="4"/>
      <c r="P109" s="4"/>
      <c r="Q109" s="4"/>
      <c r="R109" s="4"/>
      <c r="S109" s="4"/>
      <c r="T109" s="4"/>
      <c r="U109" s="4"/>
      <c r="V109" s="66"/>
      <c r="W109" s="4"/>
      <c r="X109" s="4"/>
      <c r="Y109" s="4"/>
      <c r="Z109" s="4"/>
    </row>
    <row r="110" spans="1:26" ht="12.75" customHeight="1">
      <c r="A110" s="321">
        <f>A106+1</f>
        <v>24</v>
      </c>
      <c r="B110" s="57" t="s">
        <v>347</v>
      </c>
      <c r="C110" s="57" t="s">
        <v>348</v>
      </c>
      <c r="D110" s="57" t="s">
        <v>349</v>
      </c>
      <c r="E110" s="315" t="s">
        <v>350</v>
      </c>
      <c r="F110" s="320"/>
      <c r="G110" s="315" t="s">
        <v>341</v>
      </c>
      <c r="H110" s="316"/>
      <c r="I110" s="37"/>
      <c r="J110" s="58" t="s">
        <v>366</v>
      </c>
      <c r="K110" s="59"/>
      <c r="L110" s="59"/>
      <c r="M110" s="60"/>
      <c r="N110" s="39"/>
      <c r="O110" s="4"/>
      <c r="P110" s="4"/>
      <c r="Q110" s="4"/>
      <c r="R110" s="4"/>
      <c r="S110" s="4"/>
      <c r="T110" s="4"/>
      <c r="U110" s="4"/>
      <c r="V110" s="66"/>
      <c r="W110" s="4"/>
      <c r="X110" s="4"/>
      <c r="Y110" s="4"/>
      <c r="Z110" s="4"/>
    </row>
    <row r="111" spans="1:26" ht="12.75" customHeight="1">
      <c r="A111" s="322"/>
      <c r="B111" s="40"/>
      <c r="C111" s="40"/>
      <c r="D111" s="41"/>
      <c r="E111" s="40"/>
      <c r="F111" s="40"/>
      <c r="G111" s="317"/>
      <c r="H111" s="291"/>
      <c r="I111" s="311"/>
      <c r="J111" s="61" t="s">
        <v>366</v>
      </c>
      <c r="K111" s="61"/>
      <c r="L111" s="61"/>
      <c r="M111" s="62"/>
      <c r="N111" s="39"/>
      <c r="O111" s="4"/>
      <c r="P111" s="4"/>
      <c r="Q111" s="4"/>
      <c r="R111" s="4"/>
      <c r="S111" s="4"/>
      <c r="T111" s="4"/>
      <c r="U111" s="4"/>
      <c r="V111" s="66"/>
      <c r="W111" s="4"/>
      <c r="X111" s="4"/>
      <c r="Y111" s="4"/>
      <c r="Z111" s="4"/>
    </row>
    <row r="112" spans="1:26" ht="12.75" customHeight="1">
      <c r="A112" s="322"/>
      <c r="B112" s="48" t="s">
        <v>356</v>
      </c>
      <c r="C112" s="48" t="s">
        <v>357</v>
      </c>
      <c r="D112" s="48" t="s">
        <v>358</v>
      </c>
      <c r="E112" s="318" t="s">
        <v>359</v>
      </c>
      <c r="F112" s="319"/>
      <c r="G112" s="310"/>
      <c r="H112" s="291"/>
      <c r="I112" s="311"/>
      <c r="J112" s="49" t="s">
        <v>367</v>
      </c>
      <c r="K112" s="64"/>
      <c r="L112" s="64"/>
      <c r="M112" s="65"/>
      <c r="N112" s="39"/>
      <c r="O112" s="4"/>
      <c r="P112" s="4"/>
      <c r="Q112" s="4"/>
      <c r="R112" s="4"/>
      <c r="S112" s="4"/>
      <c r="T112" s="4"/>
      <c r="U112" s="4"/>
      <c r="V112" s="66"/>
      <c r="W112" s="4"/>
      <c r="X112" s="4"/>
      <c r="Y112" s="4"/>
      <c r="Z112" s="4"/>
    </row>
    <row r="113" spans="1:26" ht="12.75" customHeight="1">
      <c r="A113" s="323"/>
      <c r="B113" s="40"/>
      <c r="C113" s="40"/>
      <c r="D113" s="52"/>
      <c r="E113" s="67" t="s">
        <v>363</v>
      </c>
      <c r="F113" s="68"/>
      <c r="G113" s="312"/>
      <c r="H113" s="313"/>
      <c r="I113" s="314"/>
      <c r="J113" s="49" t="s">
        <v>368</v>
      </c>
      <c r="K113" s="64"/>
      <c r="L113" s="64"/>
      <c r="M113" s="65"/>
      <c r="N113" s="39"/>
      <c r="O113" s="4"/>
      <c r="P113" s="4"/>
      <c r="Q113" s="4"/>
      <c r="R113" s="4"/>
      <c r="S113" s="4"/>
      <c r="T113" s="4"/>
      <c r="U113" s="4"/>
      <c r="V113" s="66"/>
      <c r="W113" s="4"/>
      <c r="X113" s="4"/>
      <c r="Y113" s="4"/>
      <c r="Z113" s="4"/>
    </row>
    <row r="114" spans="1:26" ht="12.75" customHeight="1">
      <c r="A114" s="321">
        <f>A110+1</f>
        <v>25</v>
      </c>
      <c r="B114" s="57" t="s">
        <v>347</v>
      </c>
      <c r="C114" s="57" t="s">
        <v>348</v>
      </c>
      <c r="D114" s="57" t="s">
        <v>349</v>
      </c>
      <c r="E114" s="315" t="s">
        <v>350</v>
      </c>
      <c r="F114" s="320"/>
      <c r="G114" s="315" t="s">
        <v>341</v>
      </c>
      <c r="H114" s="316"/>
      <c r="I114" s="37"/>
      <c r="J114" s="58" t="s">
        <v>366</v>
      </c>
      <c r="K114" s="59"/>
      <c r="L114" s="59"/>
      <c r="M114" s="60"/>
      <c r="N114" s="39"/>
      <c r="O114" s="4"/>
      <c r="P114" s="4"/>
      <c r="Q114" s="4"/>
      <c r="R114" s="4"/>
      <c r="S114" s="4"/>
      <c r="T114" s="4"/>
      <c r="U114" s="4"/>
      <c r="V114" s="66"/>
      <c r="W114" s="4"/>
      <c r="X114" s="4"/>
      <c r="Y114" s="4"/>
      <c r="Z114" s="4"/>
    </row>
    <row r="115" spans="1:26" ht="12.75" customHeight="1">
      <c r="A115" s="322"/>
      <c r="B115" s="40"/>
      <c r="C115" s="40"/>
      <c r="D115" s="41"/>
      <c r="E115" s="40"/>
      <c r="F115" s="40"/>
      <c r="G115" s="317"/>
      <c r="H115" s="291"/>
      <c r="I115" s="311"/>
      <c r="J115" s="61" t="s">
        <v>366</v>
      </c>
      <c r="K115" s="61"/>
      <c r="L115" s="61"/>
      <c r="M115" s="62"/>
      <c r="N115" s="39"/>
      <c r="O115" s="4"/>
      <c r="P115" s="4"/>
      <c r="Q115" s="4"/>
      <c r="R115" s="4"/>
      <c r="S115" s="4"/>
      <c r="T115" s="4"/>
      <c r="U115" s="4"/>
      <c r="V115" s="66"/>
      <c r="W115" s="4"/>
      <c r="X115" s="4"/>
      <c r="Y115" s="4"/>
      <c r="Z115" s="4"/>
    </row>
    <row r="116" spans="1:26" ht="12.75" customHeight="1">
      <c r="A116" s="322"/>
      <c r="B116" s="48" t="s">
        <v>356</v>
      </c>
      <c r="C116" s="48" t="s">
        <v>357</v>
      </c>
      <c r="D116" s="48" t="s">
        <v>358</v>
      </c>
      <c r="E116" s="318" t="s">
        <v>359</v>
      </c>
      <c r="F116" s="319"/>
      <c r="G116" s="310"/>
      <c r="H116" s="291"/>
      <c r="I116" s="311"/>
      <c r="J116" s="49" t="s">
        <v>367</v>
      </c>
      <c r="K116" s="64"/>
      <c r="L116" s="64"/>
      <c r="M116" s="65"/>
      <c r="N116" s="39"/>
      <c r="O116" s="4"/>
      <c r="P116" s="4"/>
      <c r="Q116" s="4"/>
      <c r="R116" s="4"/>
      <c r="S116" s="4"/>
      <c r="T116" s="4"/>
      <c r="U116" s="4"/>
      <c r="V116" s="66"/>
      <c r="W116" s="4"/>
      <c r="X116" s="4"/>
      <c r="Y116" s="4"/>
      <c r="Z116" s="4"/>
    </row>
    <row r="117" spans="1:26" ht="12.75" customHeight="1">
      <c r="A117" s="323"/>
      <c r="B117" s="40"/>
      <c r="C117" s="40"/>
      <c r="D117" s="52"/>
      <c r="E117" s="67" t="s">
        <v>363</v>
      </c>
      <c r="F117" s="68"/>
      <c r="G117" s="312"/>
      <c r="H117" s="313"/>
      <c r="I117" s="314"/>
      <c r="J117" s="49" t="s">
        <v>368</v>
      </c>
      <c r="K117" s="64"/>
      <c r="L117" s="64"/>
      <c r="M117" s="65"/>
      <c r="N117" s="39"/>
      <c r="O117" s="4"/>
      <c r="P117" s="4"/>
      <c r="Q117" s="4"/>
      <c r="R117" s="4"/>
      <c r="S117" s="4"/>
      <c r="T117" s="4"/>
      <c r="U117" s="4"/>
      <c r="V117" s="66"/>
      <c r="W117" s="4"/>
      <c r="X117" s="4"/>
      <c r="Y117" s="4"/>
      <c r="Z117" s="4"/>
    </row>
    <row r="118" spans="1:26" ht="12.75" customHeight="1">
      <c r="A118" s="321">
        <f>A114+1</f>
        <v>26</v>
      </c>
      <c r="B118" s="57" t="s">
        <v>347</v>
      </c>
      <c r="C118" s="57" t="s">
        <v>348</v>
      </c>
      <c r="D118" s="57" t="s">
        <v>349</v>
      </c>
      <c r="E118" s="315" t="s">
        <v>350</v>
      </c>
      <c r="F118" s="320"/>
      <c r="G118" s="315" t="s">
        <v>341</v>
      </c>
      <c r="H118" s="316"/>
      <c r="I118" s="37"/>
      <c r="J118" s="58" t="s">
        <v>366</v>
      </c>
      <c r="K118" s="59"/>
      <c r="L118" s="59"/>
      <c r="M118" s="60"/>
      <c r="N118" s="39"/>
      <c r="O118" s="4"/>
      <c r="P118" s="4"/>
      <c r="Q118" s="4"/>
      <c r="R118" s="4"/>
      <c r="S118" s="4"/>
      <c r="T118" s="4"/>
      <c r="U118" s="4"/>
      <c r="V118" s="66"/>
      <c r="W118" s="4"/>
      <c r="X118" s="4"/>
      <c r="Y118" s="4"/>
      <c r="Z118" s="4"/>
    </row>
    <row r="119" spans="1:26" ht="12.75" customHeight="1">
      <c r="A119" s="322"/>
      <c r="B119" s="40"/>
      <c r="C119" s="40"/>
      <c r="D119" s="41"/>
      <c r="E119" s="40"/>
      <c r="F119" s="40"/>
      <c r="G119" s="317"/>
      <c r="H119" s="291"/>
      <c r="I119" s="311"/>
      <c r="J119" s="61" t="s">
        <v>366</v>
      </c>
      <c r="K119" s="61"/>
      <c r="L119" s="61"/>
      <c r="M119" s="62"/>
      <c r="N119" s="39"/>
      <c r="O119" s="4"/>
      <c r="P119" s="4"/>
      <c r="Q119" s="4"/>
      <c r="R119" s="4"/>
      <c r="S119" s="4"/>
      <c r="T119" s="4"/>
      <c r="U119" s="4"/>
      <c r="V119" s="66"/>
      <c r="W119" s="4"/>
      <c r="X119" s="4"/>
      <c r="Y119" s="4"/>
      <c r="Z119" s="4"/>
    </row>
    <row r="120" spans="1:26" ht="12.75" customHeight="1">
      <c r="A120" s="322"/>
      <c r="B120" s="48" t="s">
        <v>356</v>
      </c>
      <c r="C120" s="48" t="s">
        <v>357</v>
      </c>
      <c r="D120" s="48" t="s">
        <v>358</v>
      </c>
      <c r="E120" s="318" t="s">
        <v>359</v>
      </c>
      <c r="F120" s="319"/>
      <c r="G120" s="310"/>
      <c r="H120" s="291"/>
      <c r="I120" s="311"/>
      <c r="J120" s="49" t="s">
        <v>367</v>
      </c>
      <c r="K120" s="64"/>
      <c r="L120" s="64"/>
      <c r="M120" s="65"/>
      <c r="N120" s="39"/>
      <c r="O120" s="4"/>
      <c r="P120" s="4"/>
      <c r="Q120" s="4"/>
      <c r="R120" s="4"/>
      <c r="S120" s="4"/>
      <c r="T120" s="4"/>
      <c r="U120" s="4"/>
      <c r="V120" s="66"/>
      <c r="W120" s="4"/>
      <c r="X120" s="4"/>
      <c r="Y120" s="4"/>
      <c r="Z120" s="4"/>
    </row>
    <row r="121" spans="1:26" ht="12.75" customHeight="1">
      <c r="A121" s="323"/>
      <c r="B121" s="40"/>
      <c r="C121" s="40"/>
      <c r="D121" s="52"/>
      <c r="E121" s="67" t="s">
        <v>363</v>
      </c>
      <c r="F121" s="68"/>
      <c r="G121" s="312"/>
      <c r="H121" s="313"/>
      <c r="I121" s="314"/>
      <c r="J121" s="49" t="s">
        <v>368</v>
      </c>
      <c r="K121" s="64"/>
      <c r="L121" s="64"/>
      <c r="M121" s="65"/>
      <c r="N121" s="39"/>
      <c r="O121" s="4"/>
      <c r="P121" s="4"/>
      <c r="Q121" s="4"/>
      <c r="R121" s="4"/>
      <c r="S121" s="4"/>
      <c r="T121" s="4"/>
      <c r="U121" s="4"/>
      <c r="V121" s="66"/>
      <c r="W121" s="4"/>
      <c r="X121" s="4"/>
      <c r="Y121" s="4"/>
      <c r="Z121" s="4"/>
    </row>
    <row r="122" spans="1:26" ht="12.75" customHeight="1">
      <c r="A122" s="321">
        <f>A118+1</f>
        <v>27</v>
      </c>
      <c r="B122" s="57" t="s">
        <v>347</v>
      </c>
      <c r="C122" s="57" t="s">
        <v>348</v>
      </c>
      <c r="D122" s="57" t="s">
        <v>349</v>
      </c>
      <c r="E122" s="315" t="s">
        <v>350</v>
      </c>
      <c r="F122" s="320"/>
      <c r="G122" s="315" t="s">
        <v>341</v>
      </c>
      <c r="H122" s="316"/>
      <c r="I122" s="37"/>
      <c r="J122" s="58" t="s">
        <v>366</v>
      </c>
      <c r="K122" s="59"/>
      <c r="L122" s="59"/>
      <c r="M122" s="60"/>
      <c r="N122" s="39"/>
      <c r="O122" s="4"/>
      <c r="P122" s="4"/>
      <c r="Q122" s="4"/>
      <c r="R122" s="4"/>
      <c r="S122" s="4"/>
      <c r="T122" s="4"/>
      <c r="U122" s="4"/>
      <c r="V122" s="66"/>
      <c r="W122" s="4"/>
      <c r="X122" s="4"/>
      <c r="Y122" s="4"/>
      <c r="Z122" s="4"/>
    </row>
    <row r="123" spans="1:26" ht="12.75" customHeight="1">
      <c r="A123" s="322"/>
      <c r="B123" s="40"/>
      <c r="C123" s="40"/>
      <c r="D123" s="41"/>
      <c r="E123" s="40"/>
      <c r="F123" s="40"/>
      <c r="G123" s="317"/>
      <c r="H123" s="291"/>
      <c r="I123" s="311"/>
      <c r="J123" s="61" t="s">
        <v>366</v>
      </c>
      <c r="K123" s="61"/>
      <c r="L123" s="61"/>
      <c r="M123" s="62"/>
      <c r="N123" s="39"/>
      <c r="O123" s="4"/>
      <c r="P123" s="4"/>
      <c r="Q123" s="4"/>
      <c r="R123" s="4"/>
      <c r="S123" s="4"/>
      <c r="T123" s="4"/>
      <c r="U123" s="4"/>
      <c r="V123" s="66"/>
      <c r="W123" s="4"/>
      <c r="X123" s="4"/>
      <c r="Y123" s="4"/>
      <c r="Z123" s="4"/>
    </row>
    <row r="124" spans="1:26" ht="12.75" customHeight="1">
      <c r="A124" s="322"/>
      <c r="B124" s="48" t="s">
        <v>356</v>
      </c>
      <c r="C124" s="48" t="s">
        <v>357</v>
      </c>
      <c r="D124" s="48" t="s">
        <v>358</v>
      </c>
      <c r="E124" s="318" t="s">
        <v>359</v>
      </c>
      <c r="F124" s="319"/>
      <c r="G124" s="310"/>
      <c r="H124" s="291"/>
      <c r="I124" s="311"/>
      <c r="J124" s="49" t="s">
        <v>367</v>
      </c>
      <c r="K124" s="64"/>
      <c r="L124" s="64"/>
      <c r="M124" s="65"/>
      <c r="N124" s="39"/>
      <c r="O124" s="4"/>
      <c r="P124" s="4"/>
      <c r="Q124" s="4"/>
      <c r="R124" s="4"/>
      <c r="S124" s="4"/>
      <c r="T124" s="4"/>
      <c r="U124" s="4"/>
      <c r="V124" s="66"/>
      <c r="W124" s="4"/>
      <c r="X124" s="4"/>
      <c r="Y124" s="4"/>
      <c r="Z124" s="4"/>
    </row>
    <row r="125" spans="1:26" ht="12.75" customHeight="1">
      <c r="A125" s="323"/>
      <c r="B125" s="40"/>
      <c r="C125" s="40"/>
      <c r="D125" s="52"/>
      <c r="E125" s="67" t="s">
        <v>363</v>
      </c>
      <c r="F125" s="68"/>
      <c r="G125" s="312"/>
      <c r="H125" s="313"/>
      <c r="I125" s="314"/>
      <c r="J125" s="49" t="s">
        <v>368</v>
      </c>
      <c r="K125" s="64"/>
      <c r="L125" s="64"/>
      <c r="M125" s="65"/>
      <c r="N125" s="39"/>
      <c r="O125" s="4"/>
      <c r="P125" s="4"/>
      <c r="Q125" s="4"/>
      <c r="R125" s="4"/>
      <c r="S125" s="4"/>
      <c r="T125" s="4"/>
      <c r="U125" s="4"/>
      <c r="V125" s="66"/>
      <c r="W125" s="4"/>
      <c r="X125" s="4"/>
      <c r="Y125" s="4"/>
      <c r="Z125" s="4"/>
    </row>
    <row r="126" spans="1:26" ht="12.75" customHeight="1">
      <c r="A126" s="321">
        <f>A122+1</f>
        <v>28</v>
      </c>
      <c r="B126" s="57" t="s">
        <v>347</v>
      </c>
      <c r="C126" s="57" t="s">
        <v>348</v>
      </c>
      <c r="D126" s="57" t="s">
        <v>349</v>
      </c>
      <c r="E126" s="315" t="s">
        <v>350</v>
      </c>
      <c r="F126" s="320"/>
      <c r="G126" s="315" t="s">
        <v>341</v>
      </c>
      <c r="H126" s="316"/>
      <c r="I126" s="37"/>
      <c r="J126" s="58" t="s">
        <v>366</v>
      </c>
      <c r="K126" s="59"/>
      <c r="L126" s="59"/>
      <c r="M126" s="60"/>
      <c r="N126" s="39"/>
      <c r="O126" s="4"/>
      <c r="P126" s="4"/>
      <c r="Q126" s="4"/>
      <c r="R126" s="4"/>
      <c r="S126" s="4"/>
      <c r="T126" s="4"/>
      <c r="U126" s="4"/>
      <c r="V126" s="66"/>
      <c r="W126" s="4"/>
      <c r="X126" s="4"/>
      <c r="Y126" s="4"/>
      <c r="Z126" s="4"/>
    </row>
    <row r="127" spans="1:26" ht="12.75" customHeight="1">
      <c r="A127" s="322"/>
      <c r="B127" s="40"/>
      <c r="C127" s="40"/>
      <c r="D127" s="41"/>
      <c r="E127" s="40"/>
      <c r="F127" s="40"/>
      <c r="G127" s="317"/>
      <c r="H127" s="291"/>
      <c r="I127" s="311"/>
      <c r="J127" s="61" t="s">
        <v>366</v>
      </c>
      <c r="K127" s="61"/>
      <c r="L127" s="61"/>
      <c r="M127" s="62"/>
      <c r="N127" s="39"/>
      <c r="O127" s="4"/>
      <c r="P127" s="4"/>
      <c r="Q127" s="4"/>
      <c r="R127" s="4"/>
      <c r="S127" s="4"/>
      <c r="T127" s="4"/>
      <c r="U127" s="4"/>
      <c r="V127" s="66"/>
      <c r="W127" s="4"/>
      <c r="X127" s="4"/>
      <c r="Y127" s="4"/>
      <c r="Z127" s="4"/>
    </row>
    <row r="128" spans="1:26" ht="12.75" customHeight="1">
      <c r="A128" s="322"/>
      <c r="B128" s="48" t="s">
        <v>356</v>
      </c>
      <c r="C128" s="48" t="s">
        <v>357</v>
      </c>
      <c r="D128" s="48" t="s">
        <v>358</v>
      </c>
      <c r="E128" s="318" t="s">
        <v>359</v>
      </c>
      <c r="F128" s="319"/>
      <c r="G128" s="310"/>
      <c r="H128" s="291"/>
      <c r="I128" s="311"/>
      <c r="J128" s="49" t="s">
        <v>367</v>
      </c>
      <c r="K128" s="64"/>
      <c r="L128" s="64"/>
      <c r="M128" s="65"/>
      <c r="N128" s="39"/>
      <c r="O128" s="4"/>
      <c r="P128" s="4"/>
      <c r="Q128" s="4"/>
      <c r="R128" s="4"/>
      <c r="S128" s="4"/>
      <c r="T128" s="4"/>
      <c r="U128" s="4"/>
      <c r="V128" s="66"/>
      <c r="W128" s="4"/>
      <c r="X128" s="4"/>
      <c r="Y128" s="4"/>
      <c r="Z128" s="4"/>
    </row>
    <row r="129" spans="1:26" ht="12.75" customHeight="1">
      <c r="A129" s="323"/>
      <c r="B129" s="40"/>
      <c r="C129" s="40"/>
      <c r="D129" s="52"/>
      <c r="E129" s="67" t="s">
        <v>363</v>
      </c>
      <c r="F129" s="68"/>
      <c r="G129" s="312"/>
      <c r="H129" s="313"/>
      <c r="I129" s="314"/>
      <c r="J129" s="49" t="s">
        <v>368</v>
      </c>
      <c r="K129" s="64"/>
      <c r="L129" s="64"/>
      <c r="M129" s="65"/>
      <c r="N129" s="39"/>
      <c r="O129" s="4"/>
      <c r="P129" s="4"/>
      <c r="Q129" s="4"/>
      <c r="R129" s="4"/>
      <c r="S129" s="4"/>
      <c r="T129" s="4"/>
      <c r="U129" s="4"/>
      <c r="V129" s="66"/>
      <c r="W129" s="4"/>
      <c r="X129" s="4"/>
      <c r="Y129" s="4"/>
      <c r="Z129" s="4"/>
    </row>
    <row r="130" spans="1:26" ht="12.75" customHeight="1">
      <c r="A130" s="321">
        <f>A126+1</f>
        <v>29</v>
      </c>
      <c r="B130" s="57" t="s">
        <v>347</v>
      </c>
      <c r="C130" s="57" t="s">
        <v>348</v>
      </c>
      <c r="D130" s="57" t="s">
        <v>349</v>
      </c>
      <c r="E130" s="315" t="s">
        <v>350</v>
      </c>
      <c r="F130" s="320"/>
      <c r="G130" s="315" t="s">
        <v>341</v>
      </c>
      <c r="H130" s="316"/>
      <c r="I130" s="37"/>
      <c r="J130" s="58" t="s">
        <v>366</v>
      </c>
      <c r="K130" s="59"/>
      <c r="L130" s="59"/>
      <c r="M130" s="60"/>
      <c r="N130" s="39"/>
      <c r="O130" s="4"/>
      <c r="P130" s="4"/>
      <c r="Q130" s="4"/>
      <c r="R130" s="4"/>
      <c r="S130" s="4"/>
      <c r="T130" s="4"/>
      <c r="U130" s="4"/>
      <c r="V130" s="66"/>
      <c r="W130" s="4"/>
      <c r="X130" s="4"/>
      <c r="Y130" s="4"/>
      <c r="Z130" s="4"/>
    </row>
    <row r="131" spans="1:26" ht="12.75" customHeight="1">
      <c r="A131" s="322"/>
      <c r="B131" s="40"/>
      <c r="C131" s="40"/>
      <c r="D131" s="41"/>
      <c r="E131" s="40"/>
      <c r="F131" s="40"/>
      <c r="G131" s="317"/>
      <c r="H131" s="291"/>
      <c r="I131" s="311"/>
      <c r="J131" s="61" t="s">
        <v>366</v>
      </c>
      <c r="K131" s="61"/>
      <c r="L131" s="61"/>
      <c r="M131" s="62"/>
      <c r="N131" s="39"/>
      <c r="O131" s="4"/>
      <c r="P131" s="4"/>
      <c r="Q131" s="4"/>
      <c r="R131" s="4"/>
      <c r="S131" s="4"/>
      <c r="T131" s="4"/>
      <c r="U131" s="4"/>
      <c r="V131" s="66"/>
      <c r="W131" s="4"/>
      <c r="X131" s="4"/>
      <c r="Y131" s="4"/>
      <c r="Z131" s="4"/>
    </row>
    <row r="132" spans="1:26" ht="12.75" customHeight="1">
      <c r="A132" s="322"/>
      <c r="B132" s="48" t="s">
        <v>356</v>
      </c>
      <c r="C132" s="48" t="s">
        <v>357</v>
      </c>
      <c r="D132" s="48" t="s">
        <v>358</v>
      </c>
      <c r="E132" s="318" t="s">
        <v>359</v>
      </c>
      <c r="F132" s="319"/>
      <c r="G132" s="310"/>
      <c r="H132" s="291"/>
      <c r="I132" s="311"/>
      <c r="J132" s="49" t="s">
        <v>367</v>
      </c>
      <c r="K132" s="64"/>
      <c r="L132" s="64"/>
      <c r="M132" s="65"/>
      <c r="N132" s="39"/>
      <c r="O132" s="4"/>
      <c r="P132" s="4"/>
      <c r="Q132" s="4"/>
      <c r="R132" s="4"/>
      <c r="S132" s="4"/>
      <c r="T132" s="4"/>
      <c r="U132" s="4"/>
      <c r="V132" s="66"/>
      <c r="W132" s="4"/>
      <c r="X132" s="4"/>
      <c r="Y132" s="4"/>
      <c r="Z132" s="4"/>
    </row>
    <row r="133" spans="1:26" ht="12.75" customHeight="1">
      <c r="A133" s="323"/>
      <c r="B133" s="40"/>
      <c r="C133" s="40"/>
      <c r="D133" s="52"/>
      <c r="E133" s="67" t="s">
        <v>363</v>
      </c>
      <c r="F133" s="68"/>
      <c r="G133" s="312"/>
      <c r="H133" s="313"/>
      <c r="I133" s="314"/>
      <c r="J133" s="49" t="s">
        <v>368</v>
      </c>
      <c r="K133" s="64"/>
      <c r="L133" s="64"/>
      <c r="M133" s="65"/>
      <c r="N133" s="39"/>
      <c r="O133" s="4"/>
      <c r="P133" s="4"/>
      <c r="Q133" s="4"/>
      <c r="R133" s="4"/>
      <c r="S133" s="4"/>
      <c r="T133" s="4"/>
      <c r="U133" s="4"/>
      <c r="V133" s="66"/>
      <c r="W133" s="4"/>
      <c r="X133" s="4"/>
      <c r="Y133" s="4"/>
      <c r="Z133" s="4"/>
    </row>
    <row r="134" spans="1:26" ht="12.75" customHeight="1">
      <c r="A134" s="321">
        <f>A130+1</f>
        <v>30</v>
      </c>
      <c r="B134" s="57" t="s">
        <v>347</v>
      </c>
      <c r="C134" s="57" t="s">
        <v>348</v>
      </c>
      <c r="D134" s="57" t="s">
        <v>349</v>
      </c>
      <c r="E134" s="315" t="s">
        <v>350</v>
      </c>
      <c r="F134" s="320"/>
      <c r="G134" s="315" t="s">
        <v>341</v>
      </c>
      <c r="H134" s="316"/>
      <c r="I134" s="37"/>
      <c r="J134" s="58" t="s">
        <v>366</v>
      </c>
      <c r="K134" s="59"/>
      <c r="L134" s="59"/>
      <c r="M134" s="60"/>
      <c r="N134" s="39"/>
      <c r="O134" s="4"/>
      <c r="P134" s="4"/>
      <c r="Q134" s="4"/>
      <c r="R134" s="4"/>
      <c r="S134" s="4"/>
      <c r="T134" s="4"/>
      <c r="U134" s="4"/>
      <c r="V134" s="66"/>
      <c r="W134" s="4"/>
      <c r="X134" s="4"/>
      <c r="Y134" s="4"/>
      <c r="Z134" s="4"/>
    </row>
    <row r="135" spans="1:26" ht="12.75" customHeight="1">
      <c r="A135" s="322"/>
      <c r="B135" s="40"/>
      <c r="C135" s="40"/>
      <c r="D135" s="41"/>
      <c r="E135" s="40"/>
      <c r="F135" s="40"/>
      <c r="G135" s="317"/>
      <c r="H135" s="291"/>
      <c r="I135" s="311"/>
      <c r="J135" s="61" t="s">
        <v>366</v>
      </c>
      <c r="K135" s="61"/>
      <c r="L135" s="61"/>
      <c r="M135" s="62"/>
      <c r="N135" s="39"/>
      <c r="O135" s="4"/>
      <c r="P135" s="4"/>
      <c r="Q135" s="4"/>
      <c r="R135" s="4"/>
      <c r="S135" s="4"/>
      <c r="T135" s="4"/>
      <c r="U135" s="4"/>
      <c r="V135" s="66"/>
      <c r="W135" s="4"/>
      <c r="X135" s="4"/>
      <c r="Y135" s="4"/>
      <c r="Z135" s="4"/>
    </row>
    <row r="136" spans="1:26" ht="12.75" customHeight="1">
      <c r="A136" s="322"/>
      <c r="B136" s="48" t="s">
        <v>356</v>
      </c>
      <c r="C136" s="48" t="s">
        <v>357</v>
      </c>
      <c r="D136" s="48" t="s">
        <v>358</v>
      </c>
      <c r="E136" s="318" t="s">
        <v>359</v>
      </c>
      <c r="F136" s="319"/>
      <c r="G136" s="310"/>
      <c r="H136" s="291"/>
      <c r="I136" s="311"/>
      <c r="J136" s="49" t="s">
        <v>367</v>
      </c>
      <c r="K136" s="64"/>
      <c r="L136" s="64"/>
      <c r="M136" s="65"/>
      <c r="N136" s="39"/>
      <c r="O136" s="4"/>
      <c r="P136" s="4"/>
      <c r="Q136" s="4"/>
      <c r="R136" s="4"/>
      <c r="S136" s="4"/>
      <c r="T136" s="4"/>
      <c r="U136" s="4"/>
      <c r="V136" s="66"/>
      <c r="W136" s="4"/>
      <c r="X136" s="4"/>
      <c r="Y136" s="4"/>
      <c r="Z136" s="4"/>
    </row>
    <row r="137" spans="1:26" ht="12.75" customHeight="1">
      <c r="A137" s="323"/>
      <c r="B137" s="40"/>
      <c r="C137" s="40"/>
      <c r="D137" s="52"/>
      <c r="E137" s="67" t="s">
        <v>363</v>
      </c>
      <c r="F137" s="68"/>
      <c r="G137" s="312"/>
      <c r="H137" s="313"/>
      <c r="I137" s="314"/>
      <c r="J137" s="49" t="s">
        <v>368</v>
      </c>
      <c r="K137" s="64"/>
      <c r="L137" s="64"/>
      <c r="M137" s="65"/>
      <c r="N137" s="39"/>
      <c r="O137" s="4"/>
      <c r="P137" s="4"/>
      <c r="Q137" s="4"/>
      <c r="R137" s="4"/>
      <c r="S137" s="4"/>
      <c r="T137" s="4"/>
      <c r="U137" s="4"/>
      <c r="V137" s="66"/>
      <c r="W137" s="4"/>
      <c r="X137" s="4"/>
      <c r="Y137" s="4"/>
      <c r="Z137" s="4"/>
    </row>
    <row r="138" spans="1:26" ht="12.75" customHeight="1">
      <c r="A138" s="321">
        <f>A134+1</f>
        <v>31</v>
      </c>
      <c r="B138" s="57" t="s">
        <v>347</v>
      </c>
      <c r="C138" s="57" t="s">
        <v>348</v>
      </c>
      <c r="D138" s="57" t="s">
        <v>349</v>
      </c>
      <c r="E138" s="315" t="s">
        <v>350</v>
      </c>
      <c r="F138" s="320"/>
      <c r="G138" s="315" t="s">
        <v>341</v>
      </c>
      <c r="H138" s="316"/>
      <c r="I138" s="37"/>
      <c r="J138" s="58" t="s">
        <v>366</v>
      </c>
      <c r="K138" s="59"/>
      <c r="L138" s="59"/>
      <c r="M138" s="60"/>
      <c r="N138" s="39"/>
      <c r="O138" s="4"/>
      <c r="P138" s="4"/>
      <c r="Q138" s="4"/>
      <c r="R138" s="4"/>
      <c r="S138" s="4"/>
      <c r="T138" s="4"/>
      <c r="U138" s="4"/>
      <c r="V138" s="66"/>
      <c r="W138" s="4"/>
      <c r="X138" s="4"/>
      <c r="Y138" s="4"/>
      <c r="Z138" s="4"/>
    </row>
    <row r="139" spans="1:26" ht="12.75" customHeight="1">
      <c r="A139" s="322"/>
      <c r="B139" s="40"/>
      <c r="C139" s="40"/>
      <c r="D139" s="41"/>
      <c r="E139" s="40"/>
      <c r="F139" s="40"/>
      <c r="G139" s="317"/>
      <c r="H139" s="291"/>
      <c r="I139" s="311"/>
      <c r="J139" s="61" t="s">
        <v>366</v>
      </c>
      <c r="K139" s="61"/>
      <c r="L139" s="61"/>
      <c r="M139" s="62"/>
      <c r="N139" s="39"/>
      <c r="O139" s="4"/>
      <c r="P139" s="4"/>
      <c r="Q139" s="4"/>
      <c r="R139" s="4"/>
      <c r="S139" s="4"/>
      <c r="T139" s="4"/>
      <c r="U139" s="4"/>
      <c r="V139" s="66"/>
      <c r="W139" s="4"/>
      <c r="X139" s="4"/>
      <c r="Y139" s="4"/>
      <c r="Z139" s="4"/>
    </row>
    <row r="140" spans="1:26" ht="12.75" customHeight="1">
      <c r="A140" s="322"/>
      <c r="B140" s="48" t="s">
        <v>356</v>
      </c>
      <c r="C140" s="48" t="s">
        <v>357</v>
      </c>
      <c r="D140" s="48" t="s">
        <v>358</v>
      </c>
      <c r="E140" s="318" t="s">
        <v>359</v>
      </c>
      <c r="F140" s="319"/>
      <c r="G140" s="310"/>
      <c r="H140" s="291"/>
      <c r="I140" s="311"/>
      <c r="J140" s="49" t="s">
        <v>367</v>
      </c>
      <c r="K140" s="64"/>
      <c r="L140" s="64"/>
      <c r="M140" s="65"/>
      <c r="N140" s="39"/>
      <c r="O140" s="4"/>
      <c r="P140" s="4"/>
      <c r="Q140" s="4"/>
      <c r="R140" s="4"/>
      <c r="S140" s="4"/>
      <c r="T140" s="4"/>
      <c r="U140" s="4"/>
      <c r="V140" s="66"/>
      <c r="W140" s="4"/>
      <c r="X140" s="4"/>
      <c r="Y140" s="4"/>
      <c r="Z140" s="4"/>
    </row>
    <row r="141" spans="1:26" ht="12.75" customHeight="1">
      <c r="A141" s="323"/>
      <c r="B141" s="40"/>
      <c r="C141" s="40"/>
      <c r="D141" s="52"/>
      <c r="E141" s="67" t="s">
        <v>363</v>
      </c>
      <c r="F141" s="68"/>
      <c r="G141" s="312"/>
      <c r="H141" s="313"/>
      <c r="I141" s="314"/>
      <c r="J141" s="49" t="s">
        <v>368</v>
      </c>
      <c r="K141" s="64"/>
      <c r="L141" s="64"/>
      <c r="M141" s="65"/>
      <c r="N141" s="39"/>
      <c r="O141" s="4"/>
      <c r="P141" s="4"/>
      <c r="Q141" s="4"/>
      <c r="R141" s="4"/>
      <c r="S141" s="4"/>
      <c r="T141" s="4"/>
      <c r="U141" s="4"/>
      <c r="V141" s="66"/>
      <c r="W141" s="4"/>
      <c r="X141" s="4"/>
      <c r="Y141" s="4"/>
      <c r="Z141" s="4"/>
    </row>
    <row r="142" spans="1:26" ht="12.75" customHeight="1">
      <c r="A142" s="321">
        <f>A138+1</f>
        <v>32</v>
      </c>
      <c r="B142" s="57" t="s">
        <v>347</v>
      </c>
      <c r="C142" s="57" t="s">
        <v>348</v>
      </c>
      <c r="D142" s="57" t="s">
        <v>349</v>
      </c>
      <c r="E142" s="315" t="s">
        <v>350</v>
      </c>
      <c r="F142" s="320"/>
      <c r="G142" s="315" t="s">
        <v>341</v>
      </c>
      <c r="H142" s="316"/>
      <c r="I142" s="37"/>
      <c r="J142" s="58" t="s">
        <v>366</v>
      </c>
      <c r="K142" s="59"/>
      <c r="L142" s="59"/>
      <c r="M142" s="60"/>
      <c r="N142" s="39"/>
      <c r="O142" s="4"/>
      <c r="P142" s="4"/>
      <c r="Q142" s="4"/>
      <c r="R142" s="4"/>
      <c r="S142" s="4"/>
      <c r="T142" s="4"/>
      <c r="U142" s="4"/>
      <c r="V142" s="66"/>
      <c r="W142" s="4"/>
      <c r="X142" s="4"/>
      <c r="Y142" s="4"/>
      <c r="Z142" s="4"/>
    </row>
    <row r="143" spans="1:26" ht="12.75" customHeight="1">
      <c r="A143" s="322"/>
      <c r="B143" s="40"/>
      <c r="C143" s="40"/>
      <c r="D143" s="41"/>
      <c r="E143" s="40"/>
      <c r="F143" s="40"/>
      <c r="G143" s="317"/>
      <c r="H143" s="291"/>
      <c r="I143" s="311"/>
      <c r="J143" s="61" t="s">
        <v>366</v>
      </c>
      <c r="K143" s="61"/>
      <c r="L143" s="61"/>
      <c r="M143" s="62"/>
      <c r="N143" s="39"/>
      <c r="O143" s="4"/>
      <c r="P143" s="4"/>
      <c r="Q143" s="4"/>
      <c r="R143" s="4"/>
      <c r="S143" s="4"/>
      <c r="T143" s="4"/>
      <c r="U143" s="4"/>
      <c r="V143" s="66"/>
      <c r="W143" s="4"/>
      <c r="X143" s="4"/>
      <c r="Y143" s="4"/>
      <c r="Z143" s="4"/>
    </row>
    <row r="144" spans="1:26" ht="12.75" customHeight="1">
      <c r="A144" s="322"/>
      <c r="B144" s="48" t="s">
        <v>356</v>
      </c>
      <c r="C144" s="48" t="s">
        <v>357</v>
      </c>
      <c r="D144" s="48" t="s">
        <v>358</v>
      </c>
      <c r="E144" s="318" t="s">
        <v>359</v>
      </c>
      <c r="F144" s="319"/>
      <c r="G144" s="310"/>
      <c r="H144" s="291"/>
      <c r="I144" s="311"/>
      <c r="J144" s="49" t="s">
        <v>367</v>
      </c>
      <c r="K144" s="64"/>
      <c r="L144" s="64"/>
      <c r="M144" s="65"/>
      <c r="N144" s="39"/>
      <c r="O144" s="4"/>
      <c r="P144" s="4"/>
      <c r="Q144" s="4"/>
      <c r="R144" s="4"/>
      <c r="S144" s="4"/>
      <c r="T144" s="4"/>
      <c r="U144" s="4"/>
      <c r="V144" s="66"/>
      <c r="W144" s="4"/>
      <c r="X144" s="4"/>
      <c r="Y144" s="4"/>
      <c r="Z144" s="4"/>
    </row>
    <row r="145" spans="1:26" ht="12.75" customHeight="1">
      <c r="A145" s="323"/>
      <c r="B145" s="40"/>
      <c r="C145" s="40"/>
      <c r="D145" s="52"/>
      <c r="E145" s="67" t="s">
        <v>363</v>
      </c>
      <c r="F145" s="68"/>
      <c r="G145" s="312"/>
      <c r="H145" s="313"/>
      <c r="I145" s="314"/>
      <c r="J145" s="49" t="s">
        <v>368</v>
      </c>
      <c r="K145" s="64"/>
      <c r="L145" s="64"/>
      <c r="M145" s="65"/>
      <c r="N145" s="39"/>
      <c r="O145" s="4"/>
      <c r="P145" s="4"/>
      <c r="Q145" s="4"/>
      <c r="R145" s="4"/>
      <c r="S145" s="4"/>
      <c r="T145" s="4"/>
      <c r="U145" s="4"/>
      <c r="V145" s="66"/>
      <c r="W145" s="4"/>
      <c r="X145" s="4"/>
      <c r="Y145" s="4"/>
      <c r="Z145" s="4"/>
    </row>
    <row r="146" spans="1:26" ht="12.75" customHeight="1">
      <c r="A146" s="321">
        <f>A142+1</f>
        <v>33</v>
      </c>
      <c r="B146" s="57" t="s">
        <v>347</v>
      </c>
      <c r="C146" s="57" t="s">
        <v>348</v>
      </c>
      <c r="D146" s="57" t="s">
        <v>349</v>
      </c>
      <c r="E146" s="315" t="s">
        <v>350</v>
      </c>
      <c r="F146" s="320"/>
      <c r="G146" s="315" t="s">
        <v>341</v>
      </c>
      <c r="H146" s="316"/>
      <c r="I146" s="37"/>
      <c r="J146" s="58" t="s">
        <v>366</v>
      </c>
      <c r="K146" s="59"/>
      <c r="L146" s="59"/>
      <c r="M146" s="60"/>
      <c r="N146" s="39"/>
      <c r="O146" s="4"/>
      <c r="P146" s="4"/>
      <c r="Q146" s="4"/>
      <c r="R146" s="4"/>
      <c r="S146" s="4"/>
      <c r="T146" s="4"/>
      <c r="U146" s="4"/>
      <c r="V146" s="66"/>
      <c r="W146" s="4"/>
      <c r="X146" s="4"/>
      <c r="Y146" s="4"/>
      <c r="Z146" s="4"/>
    </row>
    <row r="147" spans="1:26" ht="12.75" customHeight="1">
      <c r="A147" s="322"/>
      <c r="B147" s="40"/>
      <c r="C147" s="40"/>
      <c r="D147" s="41"/>
      <c r="E147" s="40"/>
      <c r="F147" s="40"/>
      <c r="G147" s="317"/>
      <c r="H147" s="291"/>
      <c r="I147" s="311"/>
      <c r="J147" s="61" t="s">
        <v>366</v>
      </c>
      <c r="K147" s="61"/>
      <c r="L147" s="61"/>
      <c r="M147" s="62"/>
      <c r="N147" s="39"/>
      <c r="O147" s="4"/>
      <c r="P147" s="4"/>
      <c r="Q147" s="4"/>
      <c r="R147" s="4"/>
      <c r="S147" s="4"/>
      <c r="T147" s="4"/>
      <c r="U147" s="4"/>
      <c r="V147" s="66"/>
      <c r="W147" s="4"/>
      <c r="X147" s="4"/>
      <c r="Y147" s="4"/>
      <c r="Z147" s="4"/>
    </row>
    <row r="148" spans="1:26" ht="12.75" customHeight="1">
      <c r="A148" s="322"/>
      <c r="B148" s="48" t="s">
        <v>356</v>
      </c>
      <c r="C148" s="48" t="s">
        <v>357</v>
      </c>
      <c r="D148" s="48" t="s">
        <v>358</v>
      </c>
      <c r="E148" s="318" t="s">
        <v>359</v>
      </c>
      <c r="F148" s="319"/>
      <c r="G148" s="310"/>
      <c r="H148" s="291"/>
      <c r="I148" s="311"/>
      <c r="J148" s="49" t="s">
        <v>367</v>
      </c>
      <c r="K148" s="64"/>
      <c r="L148" s="64"/>
      <c r="M148" s="65"/>
      <c r="N148" s="39"/>
      <c r="O148" s="4"/>
      <c r="P148" s="4"/>
      <c r="Q148" s="4"/>
      <c r="R148" s="4"/>
      <c r="S148" s="4"/>
      <c r="T148" s="4"/>
      <c r="U148" s="4"/>
      <c r="V148" s="66"/>
      <c r="W148" s="4"/>
      <c r="X148" s="4"/>
      <c r="Y148" s="4"/>
      <c r="Z148" s="4"/>
    </row>
    <row r="149" spans="1:26" ht="12.75" customHeight="1">
      <c r="A149" s="323"/>
      <c r="B149" s="40"/>
      <c r="C149" s="40"/>
      <c r="D149" s="52"/>
      <c r="E149" s="67" t="s">
        <v>363</v>
      </c>
      <c r="F149" s="68"/>
      <c r="G149" s="312"/>
      <c r="H149" s="313"/>
      <c r="I149" s="314"/>
      <c r="J149" s="49" t="s">
        <v>368</v>
      </c>
      <c r="K149" s="64"/>
      <c r="L149" s="64"/>
      <c r="M149" s="65"/>
      <c r="N149" s="39"/>
      <c r="O149" s="4"/>
      <c r="P149" s="4"/>
      <c r="Q149" s="4"/>
      <c r="R149" s="4"/>
      <c r="S149" s="4"/>
      <c r="T149" s="4"/>
      <c r="U149" s="4"/>
      <c r="V149" s="66"/>
      <c r="W149" s="4"/>
      <c r="X149" s="4"/>
      <c r="Y149" s="4"/>
      <c r="Z149" s="4"/>
    </row>
    <row r="150" spans="1:26" ht="12.75" customHeight="1">
      <c r="A150" s="321">
        <f>A146+1</f>
        <v>34</v>
      </c>
      <c r="B150" s="57" t="s">
        <v>347</v>
      </c>
      <c r="C150" s="57" t="s">
        <v>348</v>
      </c>
      <c r="D150" s="57" t="s">
        <v>349</v>
      </c>
      <c r="E150" s="315" t="s">
        <v>350</v>
      </c>
      <c r="F150" s="320"/>
      <c r="G150" s="315" t="s">
        <v>341</v>
      </c>
      <c r="H150" s="316"/>
      <c r="I150" s="37"/>
      <c r="J150" s="58" t="s">
        <v>366</v>
      </c>
      <c r="K150" s="59"/>
      <c r="L150" s="59"/>
      <c r="M150" s="60"/>
      <c r="N150" s="39"/>
      <c r="O150" s="4"/>
      <c r="P150" s="4"/>
      <c r="Q150" s="4"/>
      <c r="R150" s="4"/>
      <c r="S150" s="4"/>
      <c r="T150" s="4"/>
      <c r="U150" s="4"/>
      <c r="V150" s="66"/>
      <c r="W150" s="4"/>
      <c r="X150" s="4"/>
      <c r="Y150" s="4"/>
      <c r="Z150" s="4"/>
    </row>
    <row r="151" spans="1:26" ht="12.75" customHeight="1">
      <c r="A151" s="322"/>
      <c r="B151" s="40"/>
      <c r="C151" s="40"/>
      <c r="D151" s="41"/>
      <c r="E151" s="40"/>
      <c r="F151" s="40"/>
      <c r="G151" s="317"/>
      <c r="H151" s="291"/>
      <c r="I151" s="311"/>
      <c r="J151" s="61" t="s">
        <v>366</v>
      </c>
      <c r="K151" s="61"/>
      <c r="L151" s="61"/>
      <c r="M151" s="62"/>
      <c r="N151" s="39"/>
      <c r="O151" s="4"/>
      <c r="P151" s="4"/>
      <c r="Q151" s="4"/>
      <c r="R151" s="4"/>
      <c r="S151" s="4"/>
      <c r="T151" s="4"/>
      <c r="U151" s="4"/>
      <c r="V151" s="66"/>
      <c r="W151" s="4"/>
      <c r="X151" s="4"/>
      <c r="Y151" s="4"/>
      <c r="Z151" s="4"/>
    </row>
    <row r="152" spans="1:26" ht="12.75" customHeight="1">
      <c r="A152" s="322"/>
      <c r="B152" s="48" t="s">
        <v>356</v>
      </c>
      <c r="C152" s="48" t="s">
        <v>357</v>
      </c>
      <c r="D152" s="48" t="s">
        <v>358</v>
      </c>
      <c r="E152" s="318" t="s">
        <v>359</v>
      </c>
      <c r="F152" s="319"/>
      <c r="G152" s="310"/>
      <c r="H152" s="291"/>
      <c r="I152" s="311"/>
      <c r="J152" s="49" t="s">
        <v>367</v>
      </c>
      <c r="K152" s="64"/>
      <c r="L152" s="64"/>
      <c r="M152" s="65"/>
      <c r="N152" s="39"/>
      <c r="O152" s="4"/>
      <c r="P152" s="4"/>
      <c r="Q152" s="4"/>
      <c r="R152" s="4"/>
      <c r="S152" s="4"/>
      <c r="T152" s="4"/>
      <c r="U152" s="4"/>
      <c r="V152" s="66"/>
      <c r="W152" s="4"/>
      <c r="X152" s="4"/>
      <c r="Y152" s="4"/>
      <c r="Z152" s="4"/>
    </row>
    <row r="153" spans="1:26" ht="12.75" customHeight="1">
      <c r="A153" s="323"/>
      <c r="B153" s="40"/>
      <c r="C153" s="40"/>
      <c r="D153" s="52"/>
      <c r="E153" s="67" t="s">
        <v>363</v>
      </c>
      <c r="F153" s="68"/>
      <c r="G153" s="312"/>
      <c r="H153" s="313"/>
      <c r="I153" s="314"/>
      <c r="J153" s="49" t="s">
        <v>368</v>
      </c>
      <c r="K153" s="64"/>
      <c r="L153" s="64"/>
      <c r="M153" s="65"/>
      <c r="N153" s="39"/>
      <c r="O153" s="4"/>
      <c r="P153" s="4"/>
      <c r="Q153" s="4"/>
      <c r="R153" s="4"/>
      <c r="S153" s="4"/>
      <c r="T153" s="4"/>
      <c r="U153" s="4"/>
      <c r="V153" s="66"/>
      <c r="W153" s="4"/>
      <c r="X153" s="4"/>
      <c r="Y153" s="4"/>
      <c r="Z153" s="4"/>
    </row>
    <row r="154" spans="1:26" ht="12.75" customHeight="1">
      <c r="A154" s="321">
        <f>A150+1</f>
        <v>35</v>
      </c>
      <c r="B154" s="57" t="s">
        <v>347</v>
      </c>
      <c r="C154" s="57" t="s">
        <v>348</v>
      </c>
      <c r="D154" s="57" t="s">
        <v>349</v>
      </c>
      <c r="E154" s="315" t="s">
        <v>350</v>
      </c>
      <c r="F154" s="320"/>
      <c r="G154" s="315" t="s">
        <v>341</v>
      </c>
      <c r="H154" s="316"/>
      <c r="I154" s="37"/>
      <c r="J154" s="58" t="s">
        <v>366</v>
      </c>
      <c r="K154" s="59"/>
      <c r="L154" s="59"/>
      <c r="M154" s="60"/>
      <c r="N154" s="39"/>
      <c r="O154" s="4"/>
      <c r="P154" s="4"/>
      <c r="Q154" s="4"/>
      <c r="R154" s="4"/>
      <c r="S154" s="4"/>
      <c r="T154" s="4"/>
      <c r="U154" s="4"/>
      <c r="V154" s="66"/>
      <c r="W154" s="4"/>
      <c r="X154" s="4"/>
      <c r="Y154" s="4"/>
      <c r="Z154" s="4"/>
    </row>
    <row r="155" spans="1:26" ht="12.75" customHeight="1">
      <c r="A155" s="322"/>
      <c r="B155" s="40"/>
      <c r="C155" s="40"/>
      <c r="D155" s="41"/>
      <c r="E155" s="40"/>
      <c r="F155" s="40"/>
      <c r="G155" s="317"/>
      <c r="H155" s="291"/>
      <c r="I155" s="311"/>
      <c r="J155" s="61" t="s">
        <v>366</v>
      </c>
      <c r="K155" s="61"/>
      <c r="L155" s="61"/>
      <c r="M155" s="62"/>
      <c r="N155" s="39"/>
      <c r="O155" s="4"/>
      <c r="P155" s="4"/>
      <c r="Q155" s="4"/>
      <c r="R155" s="4"/>
      <c r="S155" s="4"/>
      <c r="T155" s="4"/>
      <c r="U155" s="4"/>
      <c r="V155" s="66"/>
      <c r="W155" s="4"/>
      <c r="X155" s="4"/>
      <c r="Y155" s="4"/>
      <c r="Z155" s="4"/>
    </row>
    <row r="156" spans="1:26" ht="12.75" customHeight="1">
      <c r="A156" s="322"/>
      <c r="B156" s="48" t="s">
        <v>356</v>
      </c>
      <c r="C156" s="48" t="s">
        <v>357</v>
      </c>
      <c r="D156" s="48" t="s">
        <v>358</v>
      </c>
      <c r="E156" s="318" t="s">
        <v>359</v>
      </c>
      <c r="F156" s="319"/>
      <c r="G156" s="310"/>
      <c r="H156" s="291"/>
      <c r="I156" s="311"/>
      <c r="J156" s="49" t="s">
        <v>367</v>
      </c>
      <c r="K156" s="64"/>
      <c r="L156" s="64"/>
      <c r="M156" s="65"/>
      <c r="N156" s="39"/>
      <c r="O156" s="4"/>
      <c r="P156" s="4"/>
      <c r="Q156" s="4"/>
      <c r="R156" s="4"/>
      <c r="S156" s="4"/>
      <c r="T156" s="4"/>
      <c r="U156" s="4"/>
      <c r="V156" s="66"/>
      <c r="W156" s="4"/>
      <c r="X156" s="4"/>
      <c r="Y156" s="4"/>
      <c r="Z156" s="4"/>
    </row>
    <row r="157" spans="1:26" ht="12.75" customHeight="1">
      <c r="A157" s="323"/>
      <c r="B157" s="40"/>
      <c r="C157" s="40"/>
      <c r="D157" s="52"/>
      <c r="E157" s="67" t="s">
        <v>363</v>
      </c>
      <c r="F157" s="68"/>
      <c r="G157" s="312"/>
      <c r="H157" s="313"/>
      <c r="I157" s="314"/>
      <c r="J157" s="49" t="s">
        <v>368</v>
      </c>
      <c r="K157" s="64"/>
      <c r="L157" s="64"/>
      <c r="M157" s="65"/>
      <c r="N157" s="39"/>
      <c r="O157" s="4"/>
      <c r="P157" s="4"/>
      <c r="Q157" s="4"/>
      <c r="R157" s="4"/>
      <c r="S157" s="4"/>
      <c r="T157" s="4"/>
      <c r="U157" s="4"/>
      <c r="V157" s="66"/>
      <c r="W157" s="4"/>
      <c r="X157" s="4"/>
      <c r="Y157" s="4"/>
      <c r="Z157" s="4"/>
    </row>
    <row r="158" spans="1:26" ht="12.75" customHeight="1">
      <c r="A158" s="321">
        <f>A154+1</f>
        <v>36</v>
      </c>
      <c r="B158" s="57" t="s">
        <v>347</v>
      </c>
      <c r="C158" s="57" t="s">
        <v>348</v>
      </c>
      <c r="D158" s="57" t="s">
        <v>349</v>
      </c>
      <c r="E158" s="315" t="s">
        <v>350</v>
      </c>
      <c r="F158" s="320"/>
      <c r="G158" s="315" t="s">
        <v>341</v>
      </c>
      <c r="H158" s="316"/>
      <c r="I158" s="37"/>
      <c r="J158" s="58" t="s">
        <v>366</v>
      </c>
      <c r="K158" s="59"/>
      <c r="L158" s="59"/>
      <c r="M158" s="60"/>
      <c r="N158" s="39"/>
      <c r="O158" s="4"/>
      <c r="P158" s="4"/>
      <c r="Q158" s="4"/>
      <c r="R158" s="4"/>
      <c r="S158" s="4"/>
      <c r="T158" s="4"/>
      <c r="U158" s="4"/>
      <c r="V158" s="66"/>
      <c r="W158" s="4"/>
      <c r="X158" s="4"/>
      <c r="Y158" s="4"/>
      <c r="Z158" s="4"/>
    </row>
    <row r="159" spans="1:26" ht="12.75" customHeight="1">
      <c r="A159" s="322"/>
      <c r="B159" s="40"/>
      <c r="C159" s="40"/>
      <c r="D159" s="41"/>
      <c r="E159" s="40"/>
      <c r="F159" s="40"/>
      <c r="G159" s="317"/>
      <c r="H159" s="291"/>
      <c r="I159" s="311"/>
      <c r="J159" s="61" t="s">
        <v>366</v>
      </c>
      <c r="K159" s="61"/>
      <c r="L159" s="61"/>
      <c r="M159" s="62"/>
      <c r="N159" s="39"/>
      <c r="O159" s="4"/>
      <c r="P159" s="4"/>
      <c r="Q159" s="4"/>
      <c r="R159" s="4"/>
      <c r="S159" s="4"/>
      <c r="T159" s="4"/>
      <c r="U159" s="4"/>
      <c r="V159" s="66"/>
      <c r="W159" s="4"/>
      <c r="X159" s="4"/>
      <c r="Y159" s="4"/>
      <c r="Z159" s="4"/>
    </row>
    <row r="160" spans="1:26" ht="12.75" customHeight="1">
      <c r="A160" s="322"/>
      <c r="B160" s="48" t="s">
        <v>356</v>
      </c>
      <c r="C160" s="48" t="s">
        <v>357</v>
      </c>
      <c r="D160" s="48" t="s">
        <v>358</v>
      </c>
      <c r="E160" s="318" t="s">
        <v>359</v>
      </c>
      <c r="F160" s="319"/>
      <c r="G160" s="310"/>
      <c r="H160" s="291"/>
      <c r="I160" s="311"/>
      <c r="J160" s="49" t="s">
        <v>367</v>
      </c>
      <c r="K160" s="64"/>
      <c r="L160" s="64"/>
      <c r="M160" s="65"/>
      <c r="N160" s="39"/>
      <c r="O160" s="4"/>
      <c r="P160" s="4"/>
      <c r="Q160" s="4"/>
      <c r="R160" s="4"/>
      <c r="S160" s="4"/>
      <c r="T160" s="4"/>
      <c r="U160" s="4"/>
      <c r="V160" s="66"/>
      <c r="W160" s="4"/>
      <c r="X160" s="4"/>
      <c r="Y160" s="4"/>
      <c r="Z160" s="4"/>
    </row>
    <row r="161" spans="1:26" ht="12.75" customHeight="1">
      <c r="A161" s="323"/>
      <c r="B161" s="40"/>
      <c r="C161" s="40"/>
      <c r="D161" s="52"/>
      <c r="E161" s="67" t="s">
        <v>363</v>
      </c>
      <c r="F161" s="68"/>
      <c r="G161" s="312"/>
      <c r="H161" s="313"/>
      <c r="I161" s="314"/>
      <c r="J161" s="49" t="s">
        <v>368</v>
      </c>
      <c r="K161" s="64"/>
      <c r="L161" s="64"/>
      <c r="M161" s="65"/>
      <c r="N161" s="39"/>
      <c r="O161" s="4"/>
      <c r="P161" s="4"/>
      <c r="Q161" s="4"/>
      <c r="R161" s="4"/>
      <c r="S161" s="4"/>
      <c r="T161" s="4"/>
      <c r="U161" s="4"/>
      <c r="V161" s="66"/>
      <c r="W161" s="4"/>
      <c r="X161" s="4"/>
      <c r="Y161" s="4"/>
      <c r="Z161" s="4"/>
    </row>
    <row r="162" spans="1:26" ht="12.75" customHeight="1">
      <c r="A162" s="321">
        <f>A158+1</f>
        <v>37</v>
      </c>
      <c r="B162" s="57" t="s">
        <v>347</v>
      </c>
      <c r="C162" s="57" t="s">
        <v>348</v>
      </c>
      <c r="D162" s="57" t="s">
        <v>349</v>
      </c>
      <c r="E162" s="315" t="s">
        <v>350</v>
      </c>
      <c r="F162" s="320"/>
      <c r="G162" s="315" t="s">
        <v>341</v>
      </c>
      <c r="H162" s="316"/>
      <c r="I162" s="37"/>
      <c r="J162" s="58" t="s">
        <v>366</v>
      </c>
      <c r="K162" s="59"/>
      <c r="L162" s="59"/>
      <c r="M162" s="60"/>
      <c r="N162" s="39"/>
      <c r="O162" s="4"/>
      <c r="P162" s="4"/>
      <c r="Q162" s="4"/>
      <c r="R162" s="4"/>
      <c r="S162" s="4"/>
      <c r="T162" s="4"/>
      <c r="U162" s="4"/>
      <c r="V162" s="66"/>
      <c r="W162" s="4"/>
      <c r="X162" s="4"/>
      <c r="Y162" s="4"/>
      <c r="Z162" s="4"/>
    </row>
    <row r="163" spans="1:26" ht="12.75" customHeight="1">
      <c r="A163" s="322"/>
      <c r="B163" s="40"/>
      <c r="C163" s="40"/>
      <c r="D163" s="41"/>
      <c r="E163" s="40"/>
      <c r="F163" s="40"/>
      <c r="G163" s="317"/>
      <c r="H163" s="291"/>
      <c r="I163" s="311"/>
      <c r="J163" s="61" t="s">
        <v>366</v>
      </c>
      <c r="K163" s="61"/>
      <c r="L163" s="61"/>
      <c r="M163" s="62"/>
      <c r="N163" s="39"/>
      <c r="O163" s="4"/>
      <c r="P163" s="4"/>
      <c r="Q163" s="4"/>
      <c r="R163" s="4"/>
      <c r="S163" s="4"/>
      <c r="T163" s="4"/>
      <c r="U163" s="4"/>
      <c r="V163" s="66"/>
      <c r="W163" s="4"/>
      <c r="X163" s="4"/>
      <c r="Y163" s="4"/>
      <c r="Z163" s="4"/>
    </row>
    <row r="164" spans="1:26" ht="12.75" customHeight="1">
      <c r="A164" s="322"/>
      <c r="B164" s="48" t="s">
        <v>356</v>
      </c>
      <c r="C164" s="48" t="s">
        <v>357</v>
      </c>
      <c r="D164" s="48" t="s">
        <v>358</v>
      </c>
      <c r="E164" s="318" t="s">
        <v>359</v>
      </c>
      <c r="F164" s="319"/>
      <c r="G164" s="310"/>
      <c r="H164" s="291"/>
      <c r="I164" s="311"/>
      <c r="J164" s="49" t="s">
        <v>367</v>
      </c>
      <c r="K164" s="64"/>
      <c r="L164" s="64"/>
      <c r="M164" s="65"/>
      <c r="N164" s="39"/>
      <c r="O164" s="4"/>
      <c r="P164" s="4"/>
      <c r="Q164" s="4"/>
      <c r="R164" s="4"/>
      <c r="S164" s="4"/>
      <c r="T164" s="4"/>
      <c r="U164" s="4"/>
      <c r="V164" s="66"/>
      <c r="W164" s="4"/>
      <c r="X164" s="4"/>
      <c r="Y164" s="4"/>
      <c r="Z164" s="4"/>
    </row>
    <row r="165" spans="1:26" ht="12.75" customHeight="1">
      <c r="A165" s="323"/>
      <c r="B165" s="40"/>
      <c r="C165" s="40"/>
      <c r="D165" s="52"/>
      <c r="E165" s="67" t="s">
        <v>363</v>
      </c>
      <c r="F165" s="68"/>
      <c r="G165" s="312"/>
      <c r="H165" s="313"/>
      <c r="I165" s="314"/>
      <c r="J165" s="49" t="s">
        <v>368</v>
      </c>
      <c r="K165" s="64"/>
      <c r="L165" s="64"/>
      <c r="M165" s="65"/>
      <c r="N165" s="39"/>
      <c r="O165" s="4"/>
      <c r="P165" s="4"/>
      <c r="Q165" s="4"/>
      <c r="R165" s="4"/>
      <c r="S165" s="4"/>
      <c r="T165" s="4"/>
      <c r="U165" s="4"/>
      <c r="V165" s="66"/>
      <c r="W165" s="4"/>
      <c r="X165" s="4"/>
      <c r="Y165" s="4"/>
      <c r="Z165" s="4"/>
    </row>
    <row r="166" spans="1:26" ht="12.75" customHeight="1">
      <c r="A166" s="321">
        <f>A162+1</f>
        <v>38</v>
      </c>
      <c r="B166" s="57" t="s">
        <v>347</v>
      </c>
      <c r="C166" s="57" t="s">
        <v>348</v>
      </c>
      <c r="D166" s="57" t="s">
        <v>349</v>
      </c>
      <c r="E166" s="315" t="s">
        <v>350</v>
      </c>
      <c r="F166" s="320"/>
      <c r="G166" s="315" t="s">
        <v>341</v>
      </c>
      <c r="H166" s="316"/>
      <c r="I166" s="37"/>
      <c r="J166" s="58" t="s">
        <v>366</v>
      </c>
      <c r="K166" s="59"/>
      <c r="L166" s="59"/>
      <c r="M166" s="60"/>
      <c r="N166" s="39"/>
      <c r="O166" s="4"/>
      <c r="P166" s="4"/>
      <c r="Q166" s="4"/>
      <c r="R166" s="4"/>
      <c r="S166" s="4"/>
      <c r="T166" s="4"/>
      <c r="U166" s="4"/>
      <c r="V166" s="66"/>
      <c r="W166" s="4"/>
      <c r="X166" s="4"/>
      <c r="Y166" s="4"/>
      <c r="Z166" s="4"/>
    </row>
    <row r="167" spans="1:26" ht="12.75" customHeight="1">
      <c r="A167" s="322"/>
      <c r="B167" s="40"/>
      <c r="C167" s="40"/>
      <c r="D167" s="41"/>
      <c r="E167" s="40"/>
      <c r="F167" s="40"/>
      <c r="G167" s="317"/>
      <c r="H167" s="291"/>
      <c r="I167" s="311"/>
      <c r="J167" s="61" t="s">
        <v>366</v>
      </c>
      <c r="K167" s="61"/>
      <c r="L167" s="61"/>
      <c r="M167" s="62"/>
      <c r="N167" s="39"/>
      <c r="O167" s="4"/>
      <c r="P167" s="4"/>
      <c r="Q167" s="4"/>
      <c r="R167" s="4"/>
      <c r="S167" s="4"/>
      <c r="T167" s="4"/>
      <c r="U167" s="4"/>
      <c r="V167" s="66"/>
      <c r="W167" s="4"/>
      <c r="X167" s="4"/>
      <c r="Y167" s="4"/>
      <c r="Z167" s="4"/>
    </row>
    <row r="168" spans="1:26" ht="12.75" customHeight="1">
      <c r="A168" s="322"/>
      <c r="B168" s="48" t="s">
        <v>356</v>
      </c>
      <c r="C168" s="48" t="s">
        <v>357</v>
      </c>
      <c r="D168" s="48" t="s">
        <v>358</v>
      </c>
      <c r="E168" s="318" t="s">
        <v>359</v>
      </c>
      <c r="F168" s="319"/>
      <c r="G168" s="310"/>
      <c r="H168" s="291"/>
      <c r="I168" s="311"/>
      <c r="J168" s="49" t="s">
        <v>367</v>
      </c>
      <c r="K168" s="64"/>
      <c r="L168" s="64"/>
      <c r="M168" s="65"/>
      <c r="N168" s="39"/>
      <c r="O168" s="4"/>
      <c r="P168" s="4"/>
      <c r="Q168" s="4"/>
      <c r="R168" s="4"/>
      <c r="S168" s="4"/>
      <c r="T168" s="4"/>
      <c r="U168" s="4"/>
      <c r="V168" s="66"/>
      <c r="W168" s="4"/>
      <c r="X168" s="4"/>
      <c r="Y168" s="4"/>
      <c r="Z168" s="4"/>
    </row>
    <row r="169" spans="1:26" ht="12.75" customHeight="1">
      <c r="A169" s="323"/>
      <c r="B169" s="40"/>
      <c r="C169" s="40"/>
      <c r="D169" s="52"/>
      <c r="E169" s="67" t="s">
        <v>363</v>
      </c>
      <c r="F169" s="68"/>
      <c r="G169" s="312"/>
      <c r="H169" s="313"/>
      <c r="I169" s="314"/>
      <c r="J169" s="49" t="s">
        <v>368</v>
      </c>
      <c r="K169" s="64"/>
      <c r="L169" s="64"/>
      <c r="M169" s="65"/>
      <c r="N169" s="39"/>
      <c r="O169" s="4"/>
      <c r="P169" s="4"/>
      <c r="Q169" s="4"/>
      <c r="R169" s="4"/>
      <c r="S169" s="4"/>
      <c r="T169" s="4"/>
      <c r="U169" s="4"/>
      <c r="V169" s="66"/>
      <c r="W169" s="4"/>
      <c r="X169" s="4"/>
      <c r="Y169" s="4"/>
      <c r="Z169" s="4"/>
    </row>
    <row r="170" spans="1:26" ht="12.75" customHeight="1">
      <c r="A170" s="321">
        <f>A166+1</f>
        <v>39</v>
      </c>
      <c r="B170" s="57" t="s">
        <v>347</v>
      </c>
      <c r="C170" s="57" t="s">
        <v>348</v>
      </c>
      <c r="D170" s="57" t="s">
        <v>349</v>
      </c>
      <c r="E170" s="315" t="s">
        <v>350</v>
      </c>
      <c r="F170" s="320"/>
      <c r="G170" s="315" t="s">
        <v>341</v>
      </c>
      <c r="H170" s="316"/>
      <c r="I170" s="37"/>
      <c r="J170" s="58" t="s">
        <v>366</v>
      </c>
      <c r="K170" s="59"/>
      <c r="L170" s="59"/>
      <c r="M170" s="60"/>
      <c r="N170" s="39"/>
      <c r="O170" s="4"/>
      <c r="P170" s="4"/>
      <c r="Q170" s="4"/>
      <c r="R170" s="4"/>
      <c r="S170" s="4"/>
      <c r="T170" s="4"/>
      <c r="U170" s="4"/>
      <c r="V170" s="66"/>
      <c r="W170" s="4"/>
      <c r="X170" s="4"/>
      <c r="Y170" s="4"/>
      <c r="Z170" s="4"/>
    </row>
    <row r="171" spans="1:26" ht="12.75" customHeight="1">
      <c r="A171" s="322"/>
      <c r="B171" s="40"/>
      <c r="C171" s="40"/>
      <c r="D171" s="41"/>
      <c r="E171" s="40"/>
      <c r="F171" s="40"/>
      <c r="G171" s="317"/>
      <c r="H171" s="291"/>
      <c r="I171" s="311"/>
      <c r="J171" s="61" t="s">
        <v>366</v>
      </c>
      <c r="K171" s="61"/>
      <c r="L171" s="61"/>
      <c r="M171" s="62"/>
      <c r="N171" s="39"/>
      <c r="O171" s="4"/>
      <c r="P171" s="4"/>
      <c r="Q171" s="4"/>
      <c r="R171" s="4"/>
      <c r="S171" s="4"/>
      <c r="T171" s="4"/>
      <c r="U171" s="4"/>
      <c r="V171" s="66"/>
      <c r="W171" s="4"/>
      <c r="X171" s="4"/>
      <c r="Y171" s="4"/>
      <c r="Z171" s="4"/>
    </row>
    <row r="172" spans="1:26" ht="12.75" customHeight="1">
      <c r="A172" s="322"/>
      <c r="B172" s="48" t="s">
        <v>356</v>
      </c>
      <c r="C172" s="48" t="s">
        <v>357</v>
      </c>
      <c r="D172" s="48" t="s">
        <v>358</v>
      </c>
      <c r="E172" s="318" t="s">
        <v>359</v>
      </c>
      <c r="F172" s="319"/>
      <c r="G172" s="310"/>
      <c r="H172" s="291"/>
      <c r="I172" s="311"/>
      <c r="J172" s="49" t="s">
        <v>367</v>
      </c>
      <c r="K172" s="64"/>
      <c r="L172" s="64"/>
      <c r="M172" s="65"/>
      <c r="N172" s="39"/>
      <c r="O172" s="4"/>
      <c r="P172" s="4"/>
      <c r="Q172" s="4"/>
      <c r="R172" s="4"/>
      <c r="S172" s="4"/>
      <c r="T172" s="4"/>
      <c r="U172" s="4"/>
      <c r="V172" s="66"/>
      <c r="W172" s="4"/>
      <c r="X172" s="4"/>
      <c r="Y172" s="4"/>
      <c r="Z172" s="4"/>
    </row>
    <row r="173" spans="1:26" ht="12.75" customHeight="1">
      <c r="A173" s="323"/>
      <c r="B173" s="40"/>
      <c r="C173" s="40"/>
      <c r="D173" s="52"/>
      <c r="E173" s="67" t="s">
        <v>363</v>
      </c>
      <c r="F173" s="68"/>
      <c r="G173" s="312"/>
      <c r="H173" s="313"/>
      <c r="I173" s="314"/>
      <c r="J173" s="49" t="s">
        <v>368</v>
      </c>
      <c r="K173" s="64"/>
      <c r="L173" s="64"/>
      <c r="M173" s="65"/>
      <c r="N173" s="39"/>
      <c r="O173" s="4"/>
      <c r="P173" s="4"/>
      <c r="Q173" s="4"/>
      <c r="R173" s="4"/>
      <c r="S173" s="4"/>
      <c r="T173" s="4"/>
      <c r="U173" s="4"/>
      <c r="V173" s="66"/>
      <c r="W173" s="4"/>
      <c r="X173" s="4"/>
      <c r="Y173" s="4"/>
      <c r="Z173" s="4"/>
    </row>
    <row r="174" spans="1:26" ht="12.75" customHeight="1">
      <c r="A174" s="321">
        <f>A170+1</f>
        <v>40</v>
      </c>
      <c r="B174" s="57" t="s">
        <v>347</v>
      </c>
      <c r="C174" s="57" t="s">
        <v>348</v>
      </c>
      <c r="D174" s="57" t="s">
        <v>349</v>
      </c>
      <c r="E174" s="315" t="s">
        <v>350</v>
      </c>
      <c r="F174" s="320"/>
      <c r="G174" s="315" t="s">
        <v>341</v>
      </c>
      <c r="H174" s="316"/>
      <c r="I174" s="37"/>
      <c r="J174" s="58" t="s">
        <v>366</v>
      </c>
      <c r="K174" s="59"/>
      <c r="L174" s="59"/>
      <c r="M174" s="60"/>
      <c r="N174" s="39"/>
      <c r="O174" s="4"/>
      <c r="P174" s="4"/>
      <c r="Q174" s="4"/>
      <c r="R174" s="4"/>
      <c r="S174" s="4"/>
      <c r="T174" s="4"/>
      <c r="U174" s="4"/>
      <c r="V174" s="66"/>
      <c r="W174" s="4"/>
      <c r="X174" s="4"/>
      <c r="Y174" s="4"/>
      <c r="Z174" s="4"/>
    </row>
    <row r="175" spans="1:26" ht="12.75" customHeight="1">
      <c r="A175" s="322"/>
      <c r="B175" s="40"/>
      <c r="C175" s="40"/>
      <c r="D175" s="41"/>
      <c r="E175" s="40"/>
      <c r="F175" s="40"/>
      <c r="G175" s="317"/>
      <c r="H175" s="291"/>
      <c r="I175" s="311"/>
      <c r="J175" s="61" t="s">
        <v>366</v>
      </c>
      <c r="K175" s="61"/>
      <c r="L175" s="61"/>
      <c r="M175" s="62"/>
      <c r="N175" s="39"/>
      <c r="O175" s="4"/>
      <c r="P175" s="4"/>
      <c r="Q175" s="4"/>
      <c r="R175" s="4"/>
      <c r="S175" s="4"/>
      <c r="T175" s="4"/>
      <c r="U175" s="4"/>
      <c r="V175" s="66"/>
      <c r="W175" s="4"/>
      <c r="X175" s="4"/>
      <c r="Y175" s="4"/>
      <c r="Z175" s="4"/>
    </row>
    <row r="176" spans="1:26" ht="12.75" customHeight="1">
      <c r="A176" s="322"/>
      <c r="B176" s="48" t="s">
        <v>356</v>
      </c>
      <c r="C176" s="48" t="s">
        <v>357</v>
      </c>
      <c r="D176" s="48" t="s">
        <v>358</v>
      </c>
      <c r="E176" s="318" t="s">
        <v>359</v>
      </c>
      <c r="F176" s="319"/>
      <c r="G176" s="310"/>
      <c r="H176" s="291"/>
      <c r="I176" s="311"/>
      <c r="J176" s="49" t="s">
        <v>367</v>
      </c>
      <c r="K176" s="64"/>
      <c r="L176" s="64"/>
      <c r="M176" s="65"/>
      <c r="N176" s="39"/>
      <c r="O176" s="4"/>
      <c r="P176" s="4"/>
      <c r="Q176" s="4"/>
      <c r="R176" s="4"/>
      <c r="S176" s="4"/>
      <c r="T176" s="4"/>
      <c r="U176" s="4"/>
      <c r="V176" s="66"/>
      <c r="W176" s="4"/>
      <c r="X176" s="4"/>
      <c r="Y176" s="4"/>
      <c r="Z176" s="4"/>
    </row>
    <row r="177" spans="1:26" ht="12.75" customHeight="1">
      <c r="A177" s="323"/>
      <c r="B177" s="40"/>
      <c r="C177" s="40"/>
      <c r="D177" s="52"/>
      <c r="E177" s="67" t="s">
        <v>363</v>
      </c>
      <c r="F177" s="68"/>
      <c r="G177" s="312"/>
      <c r="H177" s="313"/>
      <c r="I177" s="314"/>
      <c r="J177" s="49" t="s">
        <v>368</v>
      </c>
      <c r="K177" s="64"/>
      <c r="L177" s="64"/>
      <c r="M177" s="65"/>
      <c r="N177" s="39"/>
      <c r="O177" s="4"/>
      <c r="P177" s="4"/>
      <c r="Q177" s="4"/>
      <c r="R177" s="4"/>
      <c r="S177" s="4"/>
      <c r="T177" s="4"/>
      <c r="U177" s="4"/>
      <c r="V177" s="66"/>
      <c r="W177" s="4"/>
      <c r="X177" s="4"/>
      <c r="Y177" s="4"/>
      <c r="Z177" s="4"/>
    </row>
    <row r="178" spans="1:26" ht="12.75" customHeight="1">
      <c r="A178" s="321">
        <f>A174+1</f>
        <v>41</v>
      </c>
      <c r="B178" s="57" t="s">
        <v>347</v>
      </c>
      <c r="C178" s="57" t="s">
        <v>348</v>
      </c>
      <c r="D178" s="57" t="s">
        <v>349</v>
      </c>
      <c r="E178" s="315" t="s">
        <v>350</v>
      </c>
      <c r="F178" s="320"/>
      <c r="G178" s="315" t="s">
        <v>341</v>
      </c>
      <c r="H178" s="316"/>
      <c r="I178" s="37"/>
      <c r="J178" s="58" t="s">
        <v>366</v>
      </c>
      <c r="K178" s="59"/>
      <c r="L178" s="59"/>
      <c r="M178" s="60"/>
      <c r="N178" s="39"/>
      <c r="O178" s="4"/>
      <c r="P178" s="4"/>
      <c r="Q178" s="4"/>
      <c r="R178" s="4"/>
      <c r="S178" s="4"/>
      <c r="T178" s="4"/>
      <c r="U178" s="4"/>
      <c r="V178" s="66"/>
      <c r="W178" s="4"/>
      <c r="X178" s="4"/>
      <c r="Y178" s="4"/>
      <c r="Z178" s="4"/>
    </row>
    <row r="179" spans="1:26" ht="12.75" customHeight="1">
      <c r="A179" s="322"/>
      <c r="B179" s="40"/>
      <c r="C179" s="40"/>
      <c r="D179" s="41"/>
      <c r="E179" s="40"/>
      <c r="F179" s="40"/>
      <c r="G179" s="317"/>
      <c r="H179" s="291"/>
      <c r="I179" s="311"/>
      <c r="J179" s="61" t="s">
        <v>366</v>
      </c>
      <c r="K179" s="61"/>
      <c r="L179" s="61"/>
      <c r="M179" s="62"/>
      <c r="N179" s="39"/>
      <c r="O179" s="4"/>
      <c r="P179" s="4"/>
      <c r="Q179" s="4"/>
      <c r="R179" s="4"/>
      <c r="S179" s="4"/>
      <c r="T179" s="4"/>
      <c r="U179" s="4"/>
      <c r="V179" s="66">
        <f>G179</f>
        <v>0</v>
      </c>
      <c r="W179" s="4"/>
      <c r="X179" s="4"/>
      <c r="Y179" s="4"/>
      <c r="Z179" s="4"/>
    </row>
    <row r="180" spans="1:26" ht="12.75" customHeight="1">
      <c r="A180" s="322"/>
      <c r="B180" s="48" t="s">
        <v>356</v>
      </c>
      <c r="C180" s="48" t="s">
        <v>357</v>
      </c>
      <c r="D180" s="48" t="s">
        <v>358</v>
      </c>
      <c r="E180" s="318" t="s">
        <v>359</v>
      </c>
      <c r="F180" s="319"/>
      <c r="G180" s="310"/>
      <c r="H180" s="291"/>
      <c r="I180" s="311"/>
      <c r="J180" s="49" t="s">
        <v>367</v>
      </c>
      <c r="K180" s="64"/>
      <c r="L180" s="64"/>
      <c r="M180" s="65"/>
      <c r="N180" s="39"/>
      <c r="O180" s="4"/>
      <c r="P180" s="4"/>
      <c r="Q180" s="4"/>
      <c r="R180" s="4"/>
      <c r="S180" s="4"/>
      <c r="T180" s="4"/>
      <c r="U180" s="4"/>
      <c r="V180" s="66"/>
      <c r="W180" s="4"/>
      <c r="X180" s="4"/>
      <c r="Y180" s="4"/>
      <c r="Z180" s="4"/>
    </row>
    <row r="181" spans="1:26" ht="12.75" customHeight="1">
      <c r="A181" s="323"/>
      <c r="B181" s="40"/>
      <c r="C181" s="40"/>
      <c r="D181" s="52"/>
      <c r="E181" s="67" t="s">
        <v>363</v>
      </c>
      <c r="F181" s="68"/>
      <c r="G181" s="312"/>
      <c r="H181" s="313"/>
      <c r="I181" s="314"/>
      <c r="J181" s="49" t="s">
        <v>368</v>
      </c>
      <c r="K181" s="64"/>
      <c r="L181" s="64"/>
      <c r="M181" s="65"/>
      <c r="N181" s="39"/>
      <c r="O181" s="4"/>
      <c r="P181" s="4"/>
      <c r="Q181" s="4"/>
      <c r="R181" s="4"/>
      <c r="S181" s="4"/>
      <c r="T181" s="4"/>
      <c r="U181" s="4"/>
      <c r="V181" s="66"/>
      <c r="W181" s="4"/>
      <c r="X181" s="4"/>
      <c r="Y181" s="4"/>
      <c r="Z181" s="4"/>
    </row>
    <row r="182" spans="1:26" ht="12.75" customHeight="1">
      <c r="A182" s="321">
        <f>A178+1</f>
        <v>42</v>
      </c>
      <c r="B182" s="57" t="s">
        <v>347</v>
      </c>
      <c r="C182" s="57" t="s">
        <v>348</v>
      </c>
      <c r="D182" s="57" t="s">
        <v>349</v>
      </c>
      <c r="E182" s="315" t="s">
        <v>350</v>
      </c>
      <c r="F182" s="320"/>
      <c r="G182" s="315" t="s">
        <v>341</v>
      </c>
      <c r="H182" s="316"/>
      <c r="I182" s="37"/>
      <c r="J182" s="58" t="s">
        <v>366</v>
      </c>
      <c r="K182" s="59"/>
      <c r="L182" s="59"/>
      <c r="M182" s="60"/>
      <c r="N182" s="39"/>
      <c r="O182" s="4"/>
      <c r="P182" s="4"/>
      <c r="Q182" s="4"/>
      <c r="R182" s="4"/>
      <c r="S182" s="4"/>
      <c r="T182" s="4"/>
      <c r="U182" s="4"/>
      <c r="V182" s="66"/>
      <c r="W182" s="4"/>
      <c r="X182" s="4"/>
      <c r="Y182" s="4"/>
      <c r="Z182" s="4"/>
    </row>
    <row r="183" spans="1:26" ht="12.75" customHeight="1">
      <c r="A183" s="322"/>
      <c r="B183" s="40"/>
      <c r="C183" s="40"/>
      <c r="D183" s="41"/>
      <c r="E183" s="40"/>
      <c r="F183" s="40"/>
      <c r="G183" s="317"/>
      <c r="H183" s="291"/>
      <c r="I183" s="311"/>
      <c r="J183" s="61" t="s">
        <v>366</v>
      </c>
      <c r="K183" s="61"/>
      <c r="L183" s="61"/>
      <c r="M183" s="62"/>
      <c r="N183" s="39"/>
      <c r="O183" s="4"/>
      <c r="P183" s="4"/>
      <c r="Q183" s="4"/>
      <c r="R183" s="4"/>
      <c r="S183" s="4"/>
      <c r="T183" s="4"/>
      <c r="U183" s="4"/>
      <c r="V183" s="66">
        <f>G183</f>
        <v>0</v>
      </c>
      <c r="W183" s="4"/>
      <c r="X183" s="4"/>
      <c r="Y183" s="4"/>
      <c r="Z183" s="4"/>
    </row>
    <row r="184" spans="1:26" ht="12.75" customHeight="1">
      <c r="A184" s="322"/>
      <c r="B184" s="48" t="s">
        <v>356</v>
      </c>
      <c r="C184" s="48" t="s">
        <v>357</v>
      </c>
      <c r="D184" s="48" t="s">
        <v>358</v>
      </c>
      <c r="E184" s="318" t="s">
        <v>359</v>
      </c>
      <c r="F184" s="319"/>
      <c r="G184" s="310"/>
      <c r="H184" s="291"/>
      <c r="I184" s="311"/>
      <c r="J184" s="49" t="s">
        <v>367</v>
      </c>
      <c r="K184" s="64"/>
      <c r="L184" s="64"/>
      <c r="M184" s="65"/>
      <c r="N184" s="39"/>
      <c r="O184" s="4"/>
      <c r="P184" s="4"/>
      <c r="Q184" s="4"/>
      <c r="R184" s="4"/>
      <c r="S184" s="4"/>
      <c r="T184" s="4"/>
      <c r="U184" s="4"/>
      <c r="V184" s="66"/>
      <c r="W184" s="4"/>
      <c r="X184" s="4"/>
      <c r="Y184" s="4"/>
      <c r="Z184" s="4"/>
    </row>
    <row r="185" spans="1:26" ht="12.75" customHeight="1">
      <c r="A185" s="323"/>
      <c r="B185" s="40"/>
      <c r="C185" s="40"/>
      <c r="D185" s="52"/>
      <c r="E185" s="67" t="s">
        <v>363</v>
      </c>
      <c r="F185" s="68"/>
      <c r="G185" s="312"/>
      <c r="H185" s="313"/>
      <c r="I185" s="314"/>
      <c r="J185" s="49" t="s">
        <v>368</v>
      </c>
      <c r="K185" s="64"/>
      <c r="L185" s="64"/>
      <c r="M185" s="65"/>
      <c r="N185" s="39"/>
      <c r="O185" s="4"/>
      <c r="P185" s="4"/>
      <c r="Q185" s="4"/>
      <c r="R185" s="4"/>
      <c r="S185" s="4"/>
      <c r="T185" s="4"/>
      <c r="U185" s="4"/>
      <c r="V185" s="66"/>
      <c r="W185" s="4"/>
      <c r="X185" s="4"/>
      <c r="Y185" s="4"/>
      <c r="Z185" s="4"/>
    </row>
    <row r="186" spans="1:26" ht="12.75" customHeight="1">
      <c r="A186" s="321">
        <f>A182+1</f>
        <v>43</v>
      </c>
      <c r="B186" s="57" t="s">
        <v>347</v>
      </c>
      <c r="C186" s="57" t="s">
        <v>348</v>
      </c>
      <c r="D186" s="57" t="s">
        <v>349</v>
      </c>
      <c r="E186" s="315" t="s">
        <v>350</v>
      </c>
      <c r="F186" s="320"/>
      <c r="G186" s="315" t="s">
        <v>341</v>
      </c>
      <c r="H186" s="316"/>
      <c r="I186" s="37"/>
      <c r="J186" s="58" t="s">
        <v>366</v>
      </c>
      <c r="K186" s="59"/>
      <c r="L186" s="59"/>
      <c r="M186" s="60"/>
      <c r="N186" s="39"/>
      <c r="O186" s="4"/>
      <c r="P186" s="4"/>
      <c r="Q186" s="4"/>
      <c r="R186" s="4"/>
      <c r="S186" s="4"/>
      <c r="T186" s="4"/>
      <c r="U186" s="4"/>
      <c r="V186" s="66"/>
      <c r="W186" s="4"/>
      <c r="X186" s="4"/>
      <c r="Y186" s="4"/>
      <c r="Z186" s="4"/>
    </row>
    <row r="187" spans="1:26" ht="12.75" customHeight="1">
      <c r="A187" s="322"/>
      <c r="B187" s="40"/>
      <c r="C187" s="40"/>
      <c r="D187" s="41"/>
      <c r="E187" s="40"/>
      <c r="F187" s="40"/>
      <c r="G187" s="317"/>
      <c r="H187" s="291"/>
      <c r="I187" s="311"/>
      <c r="J187" s="61" t="s">
        <v>366</v>
      </c>
      <c r="K187" s="61"/>
      <c r="L187" s="61"/>
      <c r="M187" s="62"/>
      <c r="N187" s="39"/>
      <c r="O187" s="4"/>
      <c r="P187" s="4"/>
      <c r="Q187" s="4"/>
      <c r="R187" s="4"/>
      <c r="S187" s="4"/>
      <c r="T187" s="4"/>
      <c r="U187" s="4"/>
      <c r="V187" s="66">
        <f>G187</f>
        <v>0</v>
      </c>
      <c r="W187" s="4"/>
      <c r="X187" s="4"/>
      <c r="Y187" s="4"/>
      <c r="Z187" s="4"/>
    </row>
    <row r="188" spans="1:26" ht="12.75" customHeight="1">
      <c r="A188" s="322"/>
      <c r="B188" s="48" t="s">
        <v>356</v>
      </c>
      <c r="C188" s="48" t="s">
        <v>357</v>
      </c>
      <c r="D188" s="48" t="s">
        <v>358</v>
      </c>
      <c r="E188" s="318" t="s">
        <v>359</v>
      </c>
      <c r="F188" s="319"/>
      <c r="G188" s="310"/>
      <c r="H188" s="291"/>
      <c r="I188" s="311"/>
      <c r="J188" s="49" t="s">
        <v>367</v>
      </c>
      <c r="K188" s="64"/>
      <c r="L188" s="64"/>
      <c r="M188" s="65"/>
      <c r="N188" s="39"/>
      <c r="O188" s="4"/>
      <c r="P188" s="4"/>
      <c r="Q188" s="4"/>
      <c r="R188" s="4"/>
      <c r="S188" s="4"/>
      <c r="T188" s="4"/>
      <c r="U188" s="4"/>
      <c r="V188" s="66"/>
      <c r="W188" s="4"/>
      <c r="X188" s="4"/>
      <c r="Y188" s="4"/>
      <c r="Z188" s="4"/>
    </row>
    <row r="189" spans="1:26" ht="12.75" customHeight="1">
      <c r="A189" s="323"/>
      <c r="B189" s="40"/>
      <c r="C189" s="40"/>
      <c r="D189" s="52"/>
      <c r="E189" s="67" t="s">
        <v>363</v>
      </c>
      <c r="F189" s="68"/>
      <c r="G189" s="312"/>
      <c r="H189" s="313"/>
      <c r="I189" s="314"/>
      <c r="J189" s="49" t="s">
        <v>368</v>
      </c>
      <c r="K189" s="64"/>
      <c r="L189" s="64"/>
      <c r="M189" s="65"/>
      <c r="N189" s="39"/>
      <c r="O189" s="4"/>
      <c r="P189" s="4"/>
      <c r="Q189" s="4"/>
      <c r="R189" s="4"/>
      <c r="S189" s="4"/>
      <c r="T189" s="4"/>
      <c r="U189" s="4"/>
      <c r="V189" s="66"/>
      <c r="W189" s="4"/>
      <c r="X189" s="4"/>
      <c r="Y189" s="4"/>
      <c r="Z189" s="4"/>
    </row>
    <row r="190" spans="1:26" ht="12.75" customHeight="1">
      <c r="A190" s="321">
        <f>A186+1</f>
        <v>44</v>
      </c>
      <c r="B190" s="57" t="s">
        <v>347</v>
      </c>
      <c r="C190" s="57" t="s">
        <v>348</v>
      </c>
      <c r="D190" s="57" t="s">
        <v>349</v>
      </c>
      <c r="E190" s="315" t="s">
        <v>350</v>
      </c>
      <c r="F190" s="320"/>
      <c r="G190" s="315" t="s">
        <v>341</v>
      </c>
      <c r="H190" s="316"/>
      <c r="I190" s="37"/>
      <c r="J190" s="58" t="s">
        <v>366</v>
      </c>
      <c r="K190" s="59"/>
      <c r="L190" s="59"/>
      <c r="M190" s="60"/>
      <c r="N190" s="39"/>
      <c r="O190" s="4"/>
      <c r="P190" s="4"/>
      <c r="Q190" s="4"/>
      <c r="R190" s="4"/>
      <c r="S190" s="4"/>
      <c r="T190" s="4"/>
      <c r="U190" s="4"/>
      <c r="V190" s="66"/>
      <c r="W190" s="4"/>
      <c r="X190" s="4"/>
      <c r="Y190" s="4"/>
      <c r="Z190" s="4"/>
    </row>
    <row r="191" spans="1:26" ht="12.75" customHeight="1">
      <c r="A191" s="322"/>
      <c r="B191" s="40"/>
      <c r="C191" s="40"/>
      <c r="D191" s="41"/>
      <c r="E191" s="40"/>
      <c r="F191" s="40"/>
      <c r="G191" s="317"/>
      <c r="H191" s="291"/>
      <c r="I191" s="311"/>
      <c r="J191" s="61" t="s">
        <v>366</v>
      </c>
      <c r="K191" s="61"/>
      <c r="L191" s="61"/>
      <c r="M191" s="62"/>
      <c r="N191" s="39"/>
      <c r="O191" s="4"/>
      <c r="P191" s="4"/>
      <c r="Q191" s="4"/>
      <c r="R191" s="4"/>
      <c r="S191" s="4"/>
      <c r="T191" s="4"/>
      <c r="U191" s="4"/>
      <c r="V191" s="66">
        <f>G191</f>
        <v>0</v>
      </c>
      <c r="W191" s="4"/>
      <c r="X191" s="4"/>
      <c r="Y191" s="4"/>
      <c r="Z191" s="4"/>
    </row>
    <row r="192" spans="1:26" ht="12.75" customHeight="1">
      <c r="A192" s="322"/>
      <c r="B192" s="48" t="s">
        <v>356</v>
      </c>
      <c r="C192" s="48" t="s">
        <v>357</v>
      </c>
      <c r="D192" s="48" t="s">
        <v>358</v>
      </c>
      <c r="E192" s="318" t="s">
        <v>359</v>
      </c>
      <c r="F192" s="319"/>
      <c r="G192" s="310"/>
      <c r="H192" s="291"/>
      <c r="I192" s="311"/>
      <c r="J192" s="49" t="s">
        <v>367</v>
      </c>
      <c r="K192" s="64"/>
      <c r="L192" s="64"/>
      <c r="M192" s="65"/>
      <c r="N192" s="39"/>
      <c r="O192" s="4"/>
      <c r="P192" s="4"/>
      <c r="Q192" s="4"/>
      <c r="R192" s="4"/>
      <c r="S192" s="4"/>
      <c r="T192" s="4"/>
      <c r="U192" s="4"/>
      <c r="V192" s="66"/>
      <c r="W192" s="4"/>
      <c r="X192" s="4"/>
      <c r="Y192" s="4"/>
      <c r="Z192" s="4"/>
    </row>
    <row r="193" spans="1:26" ht="12.75" customHeight="1">
      <c r="A193" s="323"/>
      <c r="B193" s="40"/>
      <c r="C193" s="40"/>
      <c r="D193" s="52"/>
      <c r="E193" s="67" t="s">
        <v>363</v>
      </c>
      <c r="F193" s="68"/>
      <c r="G193" s="312"/>
      <c r="H193" s="313"/>
      <c r="I193" s="314"/>
      <c r="J193" s="49" t="s">
        <v>368</v>
      </c>
      <c r="K193" s="64"/>
      <c r="L193" s="64"/>
      <c r="M193" s="65"/>
      <c r="N193" s="39"/>
      <c r="O193" s="4"/>
      <c r="P193" s="4"/>
      <c r="Q193" s="4"/>
      <c r="R193" s="4"/>
      <c r="S193" s="4"/>
      <c r="T193" s="4"/>
      <c r="U193" s="4"/>
      <c r="V193" s="66"/>
      <c r="W193" s="4"/>
      <c r="X193" s="4"/>
      <c r="Y193" s="4"/>
      <c r="Z193" s="4"/>
    </row>
    <row r="194" spans="1:26" ht="12.75" customHeight="1">
      <c r="A194" s="321">
        <f>A190+1</f>
        <v>45</v>
      </c>
      <c r="B194" s="57" t="s">
        <v>347</v>
      </c>
      <c r="C194" s="57" t="s">
        <v>348</v>
      </c>
      <c r="D194" s="57" t="s">
        <v>349</v>
      </c>
      <c r="E194" s="315" t="s">
        <v>350</v>
      </c>
      <c r="F194" s="320"/>
      <c r="G194" s="315" t="s">
        <v>341</v>
      </c>
      <c r="H194" s="316"/>
      <c r="I194" s="37"/>
      <c r="J194" s="58" t="s">
        <v>366</v>
      </c>
      <c r="K194" s="59"/>
      <c r="L194" s="59"/>
      <c r="M194" s="60"/>
      <c r="N194" s="39"/>
      <c r="O194" s="4"/>
      <c r="P194" s="4"/>
      <c r="Q194" s="4"/>
      <c r="R194" s="4"/>
      <c r="S194" s="4"/>
      <c r="T194" s="4"/>
      <c r="U194" s="4"/>
      <c r="V194" s="66"/>
      <c r="W194" s="4"/>
      <c r="X194" s="4"/>
      <c r="Y194" s="4"/>
      <c r="Z194" s="4"/>
    </row>
    <row r="195" spans="1:26" ht="12.75" customHeight="1">
      <c r="A195" s="322"/>
      <c r="B195" s="40"/>
      <c r="C195" s="40"/>
      <c r="D195" s="41"/>
      <c r="E195" s="40"/>
      <c r="F195" s="40"/>
      <c r="G195" s="317"/>
      <c r="H195" s="291"/>
      <c r="I195" s="311"/>
      <c r="J195" s="61" t="s">
        <v>366</v>
      </c>
      <c r="K195" s="61"/>
      <c r="L195" s="61"/>
      <c r="M195" s="62"/>
      <c r="N195" s="39"/>
      <c r="O195" s="4"/>
      <c r="P195" s="4"/>
      <c r="Q195" s="4"/>
      <c r="R195" s="4"/>
      <c r="S195" s="4"/>
      <c r="T195" s="4"/>
      <c r="U195" s="4"/>
      <c r="V195" s="66">
        <f>G195</f>
        <v>0</v>
      </c>
      <c r="W195" s="4"/>
      <c r="X195" s="4"/>
      <c r="Y195" s="4"/>
      <c r="Z195" s="4"/>
    </row>
    <row r="196" spans="1:26" ht="12.75" customHeight="1">
      <c r="A196" s="322"/>
      <c r="B196" s="48" t="s">
        <v>356</v>
      </c>
      <c r="C196" s="48" t="s">
        <v>357</v>
      </c>
      <c r="D196" s="48" t="s">
        <v>358</v>
      </c>
      <c r="E196" s="318" t="s">
        <v>359</v>
      </c>
      <c r="F196" s="319"/>
      <c r="G196" s="310"/>
      <c r="H196" s="291"/>
      <c r="I196" s="311"/>
      <c r="J196" s="49" t="s">
        <v>367</v>
      </c>
      <c r="K196" s="64"/>
      <c r="L196" s="64"/>
      <c r="M196" s="65"/>
      <c r="N196" s="39"/>
      <c r="O196" s="4"/>
      <c r="P196" s="4"/>
      <c r="Q196" s="4"/>
      <c r="R196" s="4"/>
      <c r="S196" s="4"/>
      <c r="T196" s="4"/>
      <c r="U196" s="4"/>
      <c r="V196" s="66"/>
      <c r="W196" s="4"/>
      <c r="X196" s="4"/>
      <c r="Y196" s="4"/>
      <c r="Z196" s="4"/>
    </row>
    <row r="197" spans="1:26" ht="12.75" customHeight="1">
      <c r="A197" s="323"/>
      <c r="B197" s="40"/>
      <c r="C197" s="40"/>
      <c r="D197" s="52"/>
      <c r="E197" s="67" t="s">
        <v>363</v>
      </c>
      <c r="F197" s="68"/>
      <c r="G197" s="312"/>
      <c r="H197" s="313"/>
      <c r="I197" s="314"/>
      <c r="J197" s="49" t="s">
        <v>368</v>
      </c>
      <c r="K197" s="64"/>
      <c r="L197" s="64"/>
      <c r="M197" s="65"/>
      <c r="N197" s="39"/>
      <c r="O197" s="4"/>
      <c r="P197" s="4"/>
      <c r="Q197" s="4"/>
      <c r="R197" s="4"/>
      <c r="S197" s="4"/>
      <c r="T197" s="4"/>
      <c r="U197" s="4"/>
      <c r="V197" s="66"/>
      <c r="W197" s="4"/>
      <c r="X197" s="4"/>
      <c r="Y197" s="4"/>
      <c r="Z197" s="4"/>
    </row>
    <row r="198" spans="1:26" ht="12.75" customHeight="1">
      <c r="A198" s="321">
        <f>A194+1</f>
        <v>46</v>
      </c>
      <c r="B198" s="57" t="s">
        <v>347</v>
      </c>
      <c r="C198" s="57" t="s">
        <v>348</v>
      </c>
      <c r="D198" s="57" t="s">
        <v>349</v>
      </c>
      <c r="E198" s="315" t="s">
        <v>350</v>
      </c>
      <c r="F198" s="320"/>
      <c r="G198" s="315" t="s">
        <v>341</v>
      </c>
      <c r="H198" s="316"/>
      <c r="I198" s="37"/>
      <c r="J198" s="58" t="s">
        <v>366</v>
      </c>
      <c r="K198" s="59"/>
      <c r="L198" s="59"/>
      <c r="M198" s="60"/>
      <c r="N198" s="39"/>
      <c r="O198" s="4"/>
      <c r="P198" s="4"/>
      <c r="Q198" s="4"/>
      <c r="R198" s="4"/>
      <c r="S198" s="4"/>
      <c r="T198" s="4"/>
      <c r="U198" s="4"/>
      <c r="V198" s="66"/>
      <c r="W198" s="4"/>
      <c r="X198" s="4"/>
      <c r="Y198" s="4"/>
      <c r="Z198" s="4"/>
    </row>
    <row r="199" spans="1:26" ht="12.75" customHeight="1">
      <c r="A199" s="322"/>
      <c r="B199" s="40"/>
      <c r="C199" s="40"/>
      <c r="D199" s="41"/>
      <c r="E199" s="40"/>
      <c r="F199" s="40"/>
      <c r="G199" s="317"/>
      <c r="H199" s="291"/>
      <c r="I199" s="311"/>
      <c r="J199" s="61" t="s">
        <v>366</v>
      </c>
      <c r="K199" s="61"/>
      <c r="L199" s="61"/>
      <c r="M199" s="62"/>
      <c r="N199" s="39"/>
      <c r="O199" s="4"/>
      <c r="P199" s="4"/>
      <c r="Q199" s="4"/>
      <c r="R199" s="4"/>
      <c r="S199" s="4"/>
      <c r="T199" s="4"/>
      <c r="U199" s="4"/>
      <c r="V199" s="66">
        <f>G199</f>
        <v>0</v>
      </c>
      <c r="W199" s="4"/>
      <c r="X199" s="4"/>
      <c r="Y199" s="4"/>
      <c r="Z199" s="4"/>
    </row>
    <row r="200" spans="1:26" ht="12.75" customHeight="1">
      <c r="A200" s="322"/>
      <c r="B200" s="48" t="s">
        <v>356</v>
      </c>
      <c r="C200" s="48" t="s">
        <v>357</v>
      </c>
      <c r="D200" s="48" t="s">
        <v>358</v>
      </c>
      <c r="E200" s="318" t="s">
        <v>359</v>
      </c>
      <c r="F200" s="319"/>
      <c r="G200" s="310"/>
      <c r="H200" s="291"/>
      <c r="I200" s="311"/>
      <c r="J200" s="49" t="s">
        <v>367</v>
      </c>
      <c r="K200" s="64"/>
      <c r="L200" s="64"/>
      <c r="M200" s="65"/>
      <c r="N200" s="39"/>
      <c r="O200" s="4"/>
      <c r="P200" s="4"/>
      <c r="Q200" s="4"/>
      <c r="R200" s="4"/>
      <c r="S200" s="4"/>
      <c r="T200" s="4"/>
      <c r="U200" s="4"/>
      <c r="V200" s="66"/>
      <c r="W200" s="4"/>
      <c r="X200" s="4"/>
      <c r="Y200" s="4"/>
      <c r="Z200" s="4"/>
    </row>
    <row r="201" spans="1:26" ht="12.75" customHeight="1">
      <c r="A201" s="323"/>
      <c r="B201" s="40"/>
      <c r="C201" s="40"/>
      <c r="D201" s="52"/>
      <c r="E201" s="67" t="s">
        <v>363</v>
      </c>
      <c r="F201" s="68"/>
      <c r="G201" s="312"/>
      <c r="H201" s="313"/>
      <c r="I201" s="314"/>
      <c r="J201" s="49" t="s">
        <v>368</v>
      </c>
      <c r="K201" s="64"/>
      <c r="L201" s="64"/>
      <c r="M201" s="65"/>
      <c r="N201" s="39"/>
      <c r="O201" s="4"/>
      <c r="P201" s="4"/>
      <c r="Q201" s="4"/>
      <c r="R201" s="4"/>
      <c r="S201" s="4"/>
      <c r="T201" s="4"/>
      <c r="U201" s="4"/>
      <c r="V201" s="66"/>
      <c r="W201" s="4"/>
      <c r="X201" s="4"/>
      <c r="Y201" s="4"/>
      <c r="Z201" s="4"/>
    </row>
    <row r="202" spans="1:26" ht="12.75" customHeight="1">
      <c r="A202" s="321">
        <f>A198+1</f>
        <v>47</v>
      </c>
      <c r="B202" s="57" t="s">
        <v>347</v>
      </c>
      <c r="C202" s="57" t="s">
        <v>348</v>
      </c>
      <c r="D202" s="57" t="s">
        <v>349</v>
      </c>
      <c r="E202" s="315" t="s">
        <v>350</v>
      </c>
      <c r="F202" s="320"/>
      <c r="G202" s="315" t="s">
        <v>341</v>
      </c>
      <c r="H202" s="316"/>
      <c r="I202" s="37"/>
      <c r="J202" s="58" t="s">
        <v>366</v>
      </c>
      <c r="K202" s="59"/>
      <c r="L202" s="59"/>
      <c r="M202" s="60"/>
      <c r="N202" s="39"/>
      <c r="O202" s="4"/>
      <c r="P202" s="4"/>
      <c r="Q202" s="4"/>
      <c r="R202" s="4"/>
      <c r="S202" s="4"/>
      <c r="T202" s="4"/>
      <c r="U202" s="4"/>
      <c r="V202" s="66"/>
      <c r="W202" s="4"/>
      <c r="X202" s="4"/>
      <c r="Y202" s="4"/>
      <c r="Z202" s="4"/>
    </row>
    <row r="203" spans="1:26" ht="12.75" customHeight="1">
      <c r="A203" s="322"/>
      <c r="B203" s="40"/>
      <c r="C203" s="40"/>
      <c r="D203" s="41"/>
      <c r="E203" s="40"/>
      <c r="F203" s="40"/>
      <c r="G203" s="317"/>
      <c r="H203" s="291"/>
      <c r="I203" s="311"/>
      <c r="J203" s="61" t="s">
        <v>366</v>
      </c>
      <c r="K203" s="61"/>
      <c r="L203" s="61"/>
      <c r="M203" s="62"/>
      <c r="N203" s="39"/>
      <c r="O203" s="4"/>
      <c r="P203" s="4"/>
      <c r="Q203" s="4"/>
      <c r="R203" s="4"/>
      <c r="S203" s="4"/>
      <c r="T203" s="4"/>
      <c r="U203" s="4"/>
      <c r="V203" s="66">
        <f>G203</f>
        <v>0</v>
      </c>
      <c r="W203" s="4"/>
      <c r="X203" s="4"/>
      <c r="Y203" s="4"/>
      <c r="Z203" s="4"/>
    </row>
    <row r="204" spans="1:26" ht="12.75" customHeight="1">
      <c r="A204" s="322"/>
      <c r="B204" s="48" t="s">
        <v>356</v>
      </c>
      <c r="C204" s="48" t="s">
        <v>357</v>
      </c>
      <c r="D204" s="48" t="s">
        <v>358</v>
      </c>
      <c r="E204" s="318" t="s">
        <v>359</v>
      </c>
      <c r="F204" s="319"/>
      <c r="G204" s="310"/>
      <c r="H204" s="291"/>
      <c r="I204" s="311"/>
      <c r="J204" s="49" t="s">
        <v>367</v>
      </c>
      <c r="K204" s="64"/>
      <c r="L204" s="64"/>
      <c r="M204" s="65"/>
      <c r="N204" s="39"/>
      <c r="O204" s="4"/>
      <c r="P204" s="4"/>
      <c r="Q204" s="4"/>
      <c r="R204" s="4"/>
      <c r="S204" s="4"/>
      <c r="T204" s="4"/>
      <c r="U204" s="4"/>
      <c r="V204" s="66"/>
      <c r="W204" s="4"/>
      <c r="X204" s="4"/>
      <c r="Y204" s="4"/>
      <c r="Z204" s="4"/>
    </row>
    <row r="205" spans="1:26" ht="12.75" customHeight="1">
      <c r="A205" s="323"/>
      <c r="B205" s="40"/>
      <c r="C205" s="40"/>
      <c r="D205" s="52"/>
      <c r="E205" s="67" t="s">
        <v>363</v>
      </c>
      <c r="F205" s="68"/>
      <c r="G205" s="312"/>
      <c r="H205" s="313"/>
      <c r="I205" s="314"/>
      <c r="J205" s="49" t="s">
        <v>368</v>
      </c>
      <c r="K205" s="64"/>
      <c r="L205" s="64"/>
      <c r="M205" s="65"/>
      <c r="N205" s="39"/>
      <c r="O205" s="4"/>
      <c r="P205" s="4"/>
      <c r="Q205" s="4"/>
      <c r="R205" s="4"/>
      <c r="S205" s="4"/>
      <c r="T205" s="4"/>
      <c r="U205" s="4"/>
      <c r="V205" s="66"/>
      <c r="W205" s="4"/>
      <c r="X205" s="4"/>
      <c r="Y205" s="4"/>
      <c r="Z205" s="4"/>
    </row>
    <row r="206" spans="1:26" ht="12.75" customHeight="1">
      <c r="A206" s="321">
        <f>A202+1</f>
        <v>48</v>
      </c>
      <c r="B206" s="57" t="s">
        <v>347</v>
      </c>
      <c r="C206" s="57" t="s">
        <v>348</v>
      </c>
      <c r="D206" s="57" t="s">
        <v>349</v>
      </c>
      <c r="E206" s="315" t="s">
        <v>350</v>
      </c>
      <c r="F206" s="320"/>
      <c r="G206" s="315" t="s">
        <v>341</v>
      </c>
      <c r="H206" s="316"/>
      <c r="I206" s="37"/>
      <c r="J206" s="58" t="s">
        <v>366</v>
      </c>
      <c r="K206" s="59"/>
      <c r="L206" s="59"/>
      <c r="M206" s="60"/>
      <c r="N206" s="39"/>
      <c r="O206" s="4"/>
      <c r="P206" s="4"/>
      <c r="Q206" s="4"/>
      <c r="R206" s="4"/>
      <c r="S206" s="4"/>
      <c r="T206" s="4"/>
      <c r="U206" s="4"/>
      <c r="V206" s="66"/>
      <c r="W206" s="4"/>
      <c r="X206" s="4"/>
      <c r="Y206" s="4"/>
      <c r="Z206" s="4"/>
    </row>
    <row r="207" spans="1:26" ht="12.75" customHeight="1">
      <c r="A207" s="322"/>
      <c r="B207" s="40"/>
      <c r="C207" s="40"/>
      <c r="D207" s="41"/>
      <c r="E207" s="40"/>
      <c r="F207" s="40"/>
      <c r="G207" s="317"/>
      <c r="H207" s="291"/>
      <c r="I207" s="311"/>
      <c r="J207" s="61" t="s">
        <v>366</v>
      </c>
      <c r="K207" s="61"/>
      <c r="L207" s="61"/>
      <c r="M207" s="62"/>
      <c r="N207" s="39"/>
      <c r="O207" s="4"/>
      <c r="P207" s="4"/>
      <c r="Q207" s="4"/>
      <c r="R207" s="4"/>
      <c r="S207" s="4"/>
      <c r="T207" s="4"/>
      <c r="U207" s="4"/>
      <c r="V207" s="66">
        <f>G207</f>
        <v>0</v>
      </c>
      <c r="W207" s="4"/>
      <c r="X207" s="4"/>
      <c r="Y207" s="4"/>
      <c r="Z207" s="4"/>
    </row>
    <row r="208" spans="1:26" ht="12.75" customHeight="1">
      <c r="A208" s="322"/>
      <c r="B208" s="48" t="s">
        <v>356</v>
      </c>
      <c r="C208" s="48" t="s">
        <v>357</v>
      </c>
      <c r="D208" s="48" t="s">
        <v>358</v>
      </c>
      <c r="E208" s="318" t="s">
        <v>359</v>
      </c>
      <c r="F208" s="319"/>
      <c r="G208" s="310"/>
      <c r="H208" s="291"/>
      <c r="I208" s="311"/>
      <c r="J208" s="49" t="s">
        <v>367</v>
      </c>
      <c r="K208" s="64"/>
      <c r="L208" s="64"/>
      <c r="M208" s="65"/>
      <c r="N208" s="39"/>
      <c r="O208" s="4"/>
      <c r="P208" s="4"/>
      <c r="Q208" s="4"/>
      <c r="R208" s="4"/>
      <c r="S208" s="4"/>
      <c r="T208" s="4"/>
      <c r="U208" s="4"/>
      <c r="V208" s="66"/>
      <c r="W208" s="4"/>
      <c r="X208" s="4"/>
      <c r="Y208" s="4"/>
      <c r="Z208" s="4"/>
    </row>
    <row r="209" spans="1:26" ht="12.75" customHeight="1">
      <c r="A209" s="323"/>
      <c r="B209" s="40"/>
      <c r="C209" s="40"/>
      <c r="D209" s="52"/>
      <c r="E209" s="67" t="s">
        <v>363</v>
      </c>
      <c r="F209" s="68"/>
      <c r="G209" s="312"/>
      <c r="H209" s="313"/>
      <c r="I209" s="314"/>
      <c r="J209" s="49" t="s">
        <v>368</v>
      </c>
      <c r="K209" s="64"/>
      <c r="L209" s="64"/>
      <c r="M209" s="65"/>
      <c r="N209" s="39"/>
      <c r="O209" s="4"/>
      <c r="P209" s="4"/>
      <c r="Q209" s="4"/>
      <c r="R209" s="4"/>
      <c r="S209" s="4"/>
      <c r="T209" s="4"/>
      <c r="U209" s="4"/>
      <c r="V209" s="66"/>
      <c r="W209" s="4"/>
      <c r="X209" s="4"/>
      <c r="Y209" s="4"/>
      <c r="Z209" s="4"/>
    </row>
    <row r="210" spans="1:26" ht="12.75" customHeight="1">
      <c r="A210" s="321">
        <f>A206+1</f>
        <v>49</v>
      </c>
      <c r="B210" s="57" t="s">
        <v>347</v>
      </c>
      <c r="C210" s="57" t="s">
        <v>348</v>
      </c>
      <c r="D210" s="57" t="s">
        <v>349</v>
      </c>
      <c r="E210" s="315" t="s">
        <v>350</v>
      </c>
      <c r="F210" s="320"/>
      <c r="G210" s="315" t="s">
        <v>341</v>
      </c>
      <c r="H210" s="316"/>
      <c r="I210" s="37"/>
      <c r="J210" s="58" t="s">
        <v>366</v>
      </c>
      <c r="K210" s="59"/>
      <c r="L210" s="59"/>
      <c r="M210" s="60"/>
      <c r="N210" s="39"/>
      <c r="O210" s="4"/>
      <c r="P210" s="4"/>
      <c r="Q210" s="4"/>
      <c r="R210" s="4"/>
      <c r="S210" s="4"/>
      <c r="T210" s="4"/>
      <c r="U210" s="4"/>
      <c r="V210" s="66"/>
      <c r="W210" s="4"/>
      <c r="X210" s="4"/>
      <c r="Y210" s="4"/>
      <c r="Z210" s="4"/>
    </row>
    <row r="211" spans="1:26" ht="12.75" customHeight="1">
      <c r="A211" s="322"/>
      <c r="B211" s="40"/>
      <c r="C211" s="40"/>
      <c r="D211" s="41"/>
      <c r="E211" s="40"/>
      <c r="F211" s="40"/>
      <c r="G211" s="317"/>
      <c r="H211" s="291"/>
      <c r="I211" s="311"/>
      <c r="J211" s="61" t="s">
        <v>366</v>
      </c>
      <c r="K211" s="61"/>
      <c r="L211" s="61"/>
      <c r="M211" s="62"/>
      <c r="N211" s="39"/>
      <c r="O211" s="4"/>
      <c r="P211" s="4"/>
      <c r="Q211" s="4"/>
      <c r="R211" s="4"/>
      <c r="S211" s="4"/>
      <c r="T211" s="4"/>
      <c r="U211" s="4"/>
      <c r="V211" s="66">
        <f>G211</f>
        <v>0</v>
      </c>
      <c r="W211" s="4"/>
      <c r="X211" s="4"/>
      <c r="Y211" s="4"/>
      <c r="Z211" s="4"/>
    </row>
    <row r="212" spans="1:26" ht="12.75" customHeight="1">
      <c r="A212" s="322"/>
      <c r="B212" s="48" t="s">
        <v>356</v>
      </c>
      <c r="C212" s="48" t="s">
        <v>357</v>
      </c>
      <c r="D212" s="48" t="s">
        <v>358</v>
      </c>
      <c r="E212" s="318" t="s">
        <v>359</v>
      </c>
      <c r="F212" s="319"/>
      <c r="G212" s="310"/>
      <c r="H212" s="291"/>
      <c r="I212" s="311"/>
      <c r="J212" s="49" t="s">
        <v>367</v>
      </c>
      <c r="K212" s="64"/>
      <c r="L212" s="64"/>
      <c r="M212" s="65"/>
      <c r="N212" s="39"/>
      <c r="O212" s="4"/>
      <c r="P212" s="4"/>
      <c r="Q212" s="4"/>
      <c r="R212" s="4"/>
      <c r="S212" s="4"/>
      <c r="T212" s="4"/>
      <c r="U212" s="4"/>
      <c r="V212" s="66"/>
      <c r="W212" s="4"/>
      <c r="X212" s="4"/>
      <c r="Y212" s="4"/>
      <c r="Z212" s="4"/>
    </row>
    <row r="213" spans="1:26" ht="12.75" customHeight="1">
      <c r="A213" s="323"/>
      <c r="B213" s="40"/>
      <c r="C213" s="40"/>
      <c r="D213" s="52"/>
      <c r="E213" s="67" t="s">
        <v>363</v>
      </c>
      <c r="F213" s="68"/>
      <c r="G213" s="312"/>
      <c r="H213" s="313"/>
      <c r="I213" s="314"/>
      <c r="J213" s="49" t="s">
        <v>368</v>
      </c>
      <c r="K213" s="64"/>
      <c r="L213" s="64"/>
      <c r="M213" s="65"/>
      <c r="N213" s="39"/>
      <c r="O213" s="4"/>
      <c r="P213" s="4"/>
      <c r="Q213" s="4"/>
      <c r="R213" s="4"/>
      <c r="S213" s="4"/>
      <c r="T213" s="4"/>
      <c r="U213" s="4"/>
      <c r="V213" s="66"/>
      <c r="W213" s="4"/>
      <c r="X213" s="4"/>
      <c r="Y213" s="4"/>
      <c r="Z213" s="4"/>
    </row>
    <row r="214" spans="1:26" ht="12.75" customHeight="1">
      <c r="A214" s="321">
        <f>A210+1</f>
        <v>50</v>
      </c>
      <c r="B214" s="57" t="s">
        <v>347</v>
      </c>
      <c r="C214" s="57" t="s">
        <v>348</v>
      </c>
      <c r="D214" s="57" t="s">
        <v>349</v>
      </c>
      <c r="E214" s="315" t="s">
        <v>350</v>
      </c>
      <c r="F214" s="320"/>
      <c r="G214" s="315" t="s">
        <v>341</v>
      </c>
      <c r="H214" s="316"/>
      <c r="I214" s="37"/>
      <c r="J214" s="58" t="s">
        <v>366</v>
      </c>
      <c r="K214" s="59"/>
      <c r="L214" s="59"/>
      <c r="M214" s="60"/>
      <c r="N214" s="39"/>
      <c r="O214" s="4"/>
      <c r="P214" s="4"/>
      <c r="Q214" s="4"/>
      <c r="R214" s="4"/>
      <c r="S214" s="4"/>
      <c r="T214" s="4"/>
      <c r="U214" s="4"/>
      <c r="V214" s="66"/>
      <c r="W214" s="4"/>
      <c r="X214" s="4"/>
      <c r="Y214" s="4"/>
      <c r="Z214" s="4"/>
    </row>
    <row r="215" spans="1:26" ht="12.75" customHeight="1">
      <c r="A215" s="322"/>
      <c r="B215" s="40"/>
      <c r="C215" s="40"/>
      <c r="D215" s="41"/>
      <c r="E215" s="40"/>
      <c r="F215" s="40"/>
      <c r="G215" s="317"/>
      <c r="H215" s="291"/>
      <c r="I215" s="311"/>
      <c r="J215" s="61" t="s">
        <v>366</v>
      </c>
      <c r="K215" s="61"/>
      <c r="L215" s="61"/>
      <c r="M215" s="62"/>
      <c r="N215" s="39"/>
      <c r="O215" s="4"/>
      <c r="P215" s="4"/>
      <c r="Q215" s="4"/>
      <c r="R215" s="4"/>
      <c r="S215" s="4"/>
      <c r="T215" s="4"/>
      <c r="U215" s="4"/>
      <c r="V215" s="66">
        <f>G215</f>
        <v>0</v>
      </c>
      <c r="W215" s="4"/>
      <c r="X215" s="4"/>
      <c r="Y215" s="4"/>
      <c r="Z215" s="4"/>
    </row>
    <row r="216" spans="1:26" ht="12.75" customHeight="1">
      <c r="A216" s="322"/>
      <c r="B216" s="48" t="s">
        <v>356</v>
      </c>
      <c r="C216" s="48" t="s">
        <v>357</v>
      </c>
      <c r="D216" s="48" t="s">
        <v>358</v>
      </c>
      <c r="E216" s="318" t="s">
        <v>359</v>
      </c>
      <c r="F216" s="319"/>
      <c r="G216" s="310"/>
      <c r="H216" s="291"/>
      <c r="I216" s="311"/>
      <c r="J216" s="49" t="s">
        <v>367</v>
      </c>
      <c r="K216" s="64"/>
      <c r="L216" s="64"/>
      <c r="M216" s="65"/>
      <c r="N216" s="39"/>
      <c r="O216" s="4"/>
      <c r="P216" s="4"/>
      <c r="Q216" s="4"/>
      <c r="R216" s="4"/>
      <c r="S216" s="4"/>
      <c r="T216" s="4"/>
      <c r="U216" s="4"/>
      <c r="V216" s="66"/>
      <c r="W216" s="4"/>
      <c r="X216" s="4"/>
      <c r="Y216" s="4"/>
      <c r="Z216" s="4"/>
    </row>
    <row r="217" spans="1:26" ht="12.75" customHeight="1">
      <c r="A217" s="323"/>
      <c r="B217" s="40"/>
      <c r="C217" s="40"/>
      <c r="D217" s="52"/>
      <c r="E217" s="67" t="s">
        <v>363</v>
      </c>
      <c r="F217" s="68"/>
      <c r="G217" s="312"/>
      <c r="H217" s="313"/>
      <c r="I217" s="314"/>
      <c r="J217" s="49" t="s">
        <v>368</v>
      </c>
      <c r="K217" s="64"/>
      <c r="L217" s="64"/>
      <c r="M217" s="65"/>
      <c r="N217" s="39"/>
      <c r="O217" s="4"/>
      <c r="P217" s="4"/>
      <c r="Q217" s="4"/>
      <c r="R217" s="4"/>
      <c r="S217" s="4"/>
      <c r="T217" s="4"/>
      <c r="U217" s="4"/>
      <c r="V217" s="66"/>
      <c r="W217" s="4"/>
      <c r="X217" s="4"/>
      <c r="Y217" s="4"/>
      <c r="Z217" s="4"/>
    </row>
    <row r="218" spans="1:26" ht="12.75" customHeight="1">
      <c r="A218" s="321">
        <f>A214+1</f>
        <v>51</v>
      </c>
      <c r="B218" s="57" t="s">
        <v>347</v>
      </c>
      <c r="C218" s="57" t="s">
        <v>348</v>
      </c>
      <c r="D218" s="57" t="s">
        <v>349</v>
      </c>
      <c r="E218" s="315" t="s">
        <v>350</v>
      </c>
      <c r="F218" s="320"/>
      <c r="G218" s="315" t="s">
        <v>341</v>
      </c>
      <c r="H218" s="316"/>
      <c r="I218" s="37"/>
      <c r="J218" s="58" t="s">
        <v>366</v>
      </c>
      <c r="K218" s="59"/>
      <c r="L218" s="59"/>
      <c r="M218" s="60"/>
      <c r="N218" s="39"/>
      <c r="O218" s="4"/>
      <c r="P218" s="4"/>
      <c r="Q218" s="4"/>
      <c r="R218" s="4"/>
      <c r="S218" s="4"/>
      <c r="T218" s="4"/>
      <c r="U218" s="4"/>
      <c r="V218" s="66"/>
      <c r="W218" s="4"/>
      <c r="X218" s="4"/>
      <c r="Y218" s="4"/>
      <c r="Z218" s="4"/>
    </row>
    <row r="219" spans="1:26" ht="12.75" customHeight="1">
      <c r="A219" s="322"/>
      <c r="B219" s="40"/>
      <c r="C219" s="40"/>
      <c r="D219" s="41"/>
      <c r="E219" s="40"/>
      <c r="F219" s="40"/>
      <c r="G219" s="317"/>
      <c r="H219" s="291"/>
      <c r="I219" s="311"/>
      <c r="J219" s="61" t="s">
        <v>366</v>
      </c>
      <c r="K219" s="61"/>
      <c r="L219" s="61"/>
      <c r="M219" s="62"/>
      <c r="N219" s="39"/>
      <c r="O219" s="4"/>
      <c r="P219" s="4"/>
      <c r="Q219" s="4"/>
      <c r="R219" s="4"/>
      <c r="S219" s="4"/>
      <c r="T219" s="4"/>
      <c r="U219" s="4"/>
      <c r="V219" s="66">
        <f>G219</f>
        <v>0</v>
      </c>
      <c r="W219" s="4"/>
      <c r="X219" s="4"/>
      <c r="Y219" s="4"/>
      <c r="Z219" s="4"/>
    </row>
    <row r="220" spans="1:26" ht="12.75" customHeight="1">
      <c r="A220" s="322"/>
      <c r="B220" s="48" t="s">
        <v>356</v>
      </c>
      <c r="C220" s="48" t="s">
        <v>357</v>
      </c>
      <c r="D220" s="48" t="s">
        <v>358</v>
      </c>
      <c r="E220" s="318" t="s">
        <v>359</v>
      </c>
      <c r="F220" s="319"/>
      <c r="G220" s="310"/>
      <c r="H220" s="291"/>
      <c r="I220" s="311"/>
      <c r="J220" s="49" t="s">
        <v>367</v>
      </c>
      <c r="K220" s="64"/>
      <c r="L220" s="64"/>
      <c r="M220" s="65"/>
      <c r="N220" s="39"/>
      <c r="O220" s="4"/>
      <c r="P220" s="4"/>
      <c r="Q220" s="4"/>
      <c r="R220" s="4"/>
      <c r="S220" s="4"/>
      <c r="T220" s="4"/>
      <c r="U220" s="4"/>
      <c r="V220" s="66"/>
      <c r="W220" s="4"/>
      <c r="X220" s="4"/>
      <c r="Y220" s="4"/>
      <c r="Z220" s="4"/>
    </row>
    <row r="221" spans="1:26" ht="12.75" customHeight="1">
      <c r="A221" s="323"/>
      <c r="B221" s="40"/>
      <c r="C221" s="40"/>
      <c r="D221" s="52"/>
      <c r="E221" s="67" t="s">
        <v>363</v>
      </c>
      <c r="F221" s="68"/>
      <c r="G221" s="312"/>
      <c r="H221" s="313"/>
      <c r="I221" s="314"/>
      <c r="J221" s="49" t="s">
        <v>368</v>
      </c>
      <c r="K221" s="64"/>
      <c r="L221" s="64"/>
      <c r="M221" s="65"/>
      <c r="N221" s="39"/>
      <c r="O221" s="4"/>
      <c r="P221" s="4"/>
      <c r="Q221" s="4"/>
      <c r="R221" s="4"/>
      <c r="S221" s="4"/>
      <c r="T221" s="4"/>
      <c r="U221" s="4"/>
      <c r="V221" s="66"/>
      <c r="W221" s="4"/>
      <c r="X221" s="4"/>
      <c r="Y221" s="4"/>
      <c r="Z221" s="4"/>
    </row>
    <row r="222" spans="1:26" ht="12.75" customHeight="1">
      <c r="A222" s="321">
        <f>A218+1</f>
        <v>52</v>
      </c>
      <c r="B222" s="57" t="s">
        <v>347</v>
      </c>
      <c r="C222" s="57" t="s">
        <v>348</v>
      </c>
      <c r="D222" s="57" t="s">
        <v>349</v>
      </c>
      <c r="E222" s="315" t="s">
        <v>350</v>
      </c>
      <c r="F222" s="320"/>
      <c r="G222" s="315" t="s">
        <v>341</v>
      </c>
      <c r="H222" s="316"/>
      <c r="I222" s="37"/>
      <c r="J222" s="58" t="s">
        <v>366</v>
      </c>
      <c r="K222" s="59"/>
      <c r="L222" s="59"/>
      <c r="M222" s="60"/>
      <c r="N222" s="39"/>
      <c r="O222" s="4"/>
      <c r="P222" s="4"/>
      <c r="Q222" s="4"/>
      <c r="R222" s="4"/>
      <c r="S222" s="4"/>
      <c r="T222" s="4"/>
      <c r="U222" s="4"/>
      <c r="V222" s="66"/>
      <c r="W222" s="4"/>
      <c r="X222" s="4"/>
      <c r="Y222" s="4"/>
      <c r="Z222" s="4"/>
    </row>
    <row r="223" spans="1:26" ht="12.75" customHeight="1">
      <c r="A223" s="322"/>
      <c r="B223" s="40"/>
      <c r="C223" s="40"/>
      <c r="D223" s="41"/>
      <c r="E223" s="40"/>
      <c r="F223" s="40"/>
      <c r="G223" s="317"/>
      <c r="H223" s="291"/>
      <c r="I223" s="311"/>
      <c r="J223" s="61" t="s">
        <v>366</v>
      </c>
      <c r="K223" s="61"/>
      <c r="L223" s="61"/>
      <c r="M223" s="62"/>
      <c r="N223" s="39"/>
      <c r="O223" s="4"/>
      <c r="P223" s="4"/>
      <c r="Q223" s="4"/>
      <c r="R223" s="4"/>
      <c r="S223" s="4"/>
      <c r="T223" s="4"/>
      <c r="U223" s="4"/>
      <c r="V223" s="66">
        <f>G223</f>
        <v>0</v>
      </c>
      <c r="W223" s="4"/>
      <c r="X223" s="4"/>
      <c r="Y223" s="4"/>
      <c r="Z223" s="4"/>
    </row>
    <row r="224" spans="1:26" ht="12.75" customHeight="1">
      <c r="A224" s="322"/>
      <c r="B224" s="48" t="s">
        <v>356</v>
      </c>
      <c r="C224" s="48" t="s">
        <v>357</v>
      </c>
      <c r="D224" s="48" t="s">
        <v>358</v>
      </c>
      <c r="E224" s="318" t="s">
        <v>359</v>
      </c>
      <c r="F224" s="319"/>
      <c r="G224" s="310"/>
      <c r="H224" s="291"/>
      <c r="I224" s="311"/>
      <c r="J224" s="49" t="s">
        <v>367</v>
      </c>
      <c r="K224" s="64"/>
      <c r="L224" s="64"/>
      <c r="M224" s="65"/>
      <c r="N224" s="39"/>
      <c r="O224" s="4"/>
      <c r="P224" s="4"/>
      <c r="Q224" s="4"/>
      <c r="R224" s="4"/>
      <c r="S224" s="4"/>
      <c r="T224" s="4"/>
      <c r="U224" s="4"/>
      <c r="V224" s="66"/>
      <c r="W224" s="4"/>
      <c r="X224" s="4"/>
      <c r="Y224" s="4"/>
      <c r="Z224" s="4"/>
    </row>
    <row r="225" spans="1:26" ht="12.75" customHeight="1">
      <c r="A225" s="323"/>
      <c r="B225" s="40"/>
      <c r="C225" s="40"/>
      <c r="D225" s="52"/>
      <c r="E225" s="67" t="s">
        <v>363</v>
      </c>
      <c r="F225" s="68"/>
      <c r="G225" s="312"/>
      <c r="H225" s="313"/>
      <c r="I225" s="314"/>
      <c r="J225" s="49" t="s">
        <v>368</v>
      </c>
      <c r="K225" s="64"/>
      <c r="L225" s="64"/>
      <c r="M225" s="65"/>
      <c r="N225" s="39"/>
      <c r="O225" s="4"/>
      <c r="P225" s="4"/>
      <c r="Q225" s="4"/>
      <c r="R225" s="4"/>
      <c r="S225" s="4"/>
      <c r="T225" s="4"/>
      <c r="U225" s="4"/>
      <c r="V225" s="66"/>
      <c r="W225" s="4"/>
      <c r="X225" s="4"/>
      <c r="Y225" s="4"/>
      <c r="Z225" s="4"/>
    </row>
    <row r="226" spans="1:26" ht="12.75" customHeight="1">
      <c r="A226" s="321">
        <f>A222+1</f>
        <v>53</v>
      </c>
      <c r="B226" s="57" t="s">
        <v>347</v>
      </c>
      <c r="C226" s="57" t="s">
        <v>348</v>
      </c>
      <c r="D226" s="57" t="s">
        <v>349</v>
      </c>
      <c r="E226" s="315" t="s">
        <v>350</v>
      </c>
      <c r="F226" s="320"/>
      <c r="G226" s="315" t="s">
        <v>341</v>
      </c>
      <c r="H226" s="316"/>
      <c r="I226" s="37"/>
      <c r="J226" s="58" t="s">
        <v>366</v>
      </c>
      <c r="K226" s="59"/>
      <c r="L226" s="59"/>
      <c r="M226" s="60"/>
      <c r="N226" s="39"/>
      <c r="O226" s="4"/>
      <c r="P226" s="4"/>
      <c r="Q226" s="4"/>
      <c r="R226" s="4"/>
      <c r="S226" s="4"/>
      <c r="T226" s="4"/>
      <c r="U226" s="4"/>
      <c r="V226" s="66"/>
      <c r="W226" s="4"/>
      <c r="X226" s="4"/>
      <c r="Y226" s="4"/>
      <c r="Z226" s="4"/>
    </row>
    <row r="227" spans="1:26" ht="12.75" customHeight="1">
      <c r="A227" s="322"/>
      <c r="B227" s="40"/>
      <c r="C227" s="40"/>
      <c r="D227" s="41"/>
      <c r="E227" s="40"/>
      <c r="F227" s="40"/>
      <c r="G227" s="317"/>
      <c r="H227" s="291"/>
      <c r="I227" s="311"/>
      <c r="J227" s="61" t="s">
        <v>366</v>
      </c>
      <c r="K227" s="61"/>
      <c r="L227" s="61"/>
      <c r="M227" s="62"/>
      <c r="N227" s="39"/>
      <c r="O227" s="4"/>
      <c r="P227" s="4"/>
      <c r="Q227" s="4"/>
      <c r="R227" s="4"/>
      <c r="S227" s="4"/>
      <c r="T227" s="4"/>
      <c r="U227" s="4"/>
      <c r="V227" s="66">
        <f>G227</f>
        <v>0</v>
      </c>
      <c r="W227" s="4"/>
      <c r="X227" s="4"/>
      <c r="Y227" s="4"/>
      <c r="Z227" s="4"/>
    </row>
    <row r="228" spans="1:26" ht="12.75" customHeight="1">
      <c r="A228" s="322"/>
      <c r="B228" s="48" t="s">
        <v>356</v>
      </c>
      <c r="C228" s="48" t="s">
        <v>357</v>
      </c>
      <c r="D228" s="48" t="s">
        <v>358</v>
      </c>
      <c r="E228" s="318" t="s">
        <v>359</v>
      </c>
      <c r="F228" s="319"/>
      <c r="G228" s="310"/>
      <c r="H228" s="291"/>
      <c r="I228" s="311"/>
      <c r="J228" s="49" t="s">
        <v>367</v>
      </c>
      <c r="K228" s="64"/>
      <c r="L228" s="64"/>
      <c r="M228" s="65"/>
      <c r="N228" s="39"/>
      <c r="O228" s="4"/>
      <c r="P228" s="4"/>
      <c r="Q228" s="4"/>
      <c r="R228" s="4"/>
      <c r="S228" s="4"/>
      <c r="T228" s="4"/>
      <c r="U228" s="4"/>
      <c r="V228" s="66"/>
      <c r="W228" s="4"/>
      <c r="X228" s="4"/>
      <c r="Y228" s="4"/>
      <c r="Z228" s="4"/>
    </row>
    <row r="229" spans="1:26" ht="12.75" customHeight="1">
      <c r="A229" s="323"/>
      <c r="B229" s="40"/>
      <c r="C229" s="40"/>
      <c r="D229" s="52"/>
      <c r="E229" s="67" t="s">
        <v>363</v>
      </c>
      <c r="F229" s="68"/>
      <c r="G229" s="312"/>
      <c r="H229" s="313"/>
      <c r="I229" s="314"/>
      <c r="J229" s="49" t="s">
        <v>368</v>
      </c>
      <c r="K229" s="64"/>
      <c r="L229" s="64"/>
      <c r="M229" s="65"/>
      <c r="N229" s="39"/>
      <c r="O229" s="4"/>
      <c r="P229" s="4"/>
      <c r="Q229" s="4"/>
      <c r="R229" s="4"/>
      <c r="S229" s="4"/>
      <c r="T229" s="4"/>
      <c r="U229" s="4"/>
      <c r="V229" s="66"/>
      <c r="W229" s="4"/>
      <c r="X229" s="4"/>
      <c r="Y229" s="4"/>
      <c r="Z229" s="4"/>
    </row>
    <row r="230" spans="1:26" ht="12.75" customHeight="1">
      <c r="A230" s="321">
        <f>A226+1</f>
        <v>54</v>
      </c>
      <c r="B230" s="57" t="s">
        <v>347</v>
      </c>
      <c r="C230" s="57" t="s">
        <v>348</v>
      </c>
      <c r="D230" s="57" t="s">
        <v>349</v>
      </c>
      <c r="E230" s="315" t="s">
        <v>350</v>
      </c>
      <c r="F230" s="320"/>
      <c r="G230" s="315" t="s">
        <v>341</v>
      </c>
      <c r="H230" s="316"/>
      <c r="I230" s="37"/>
      <c r="J230" s="58" t="s">
        <v>366</v>
      </c>
      <c r="K230" s="59"/>
      <c r="L230" s="59"/>
      <c r="M230" s="60"/>
      <c r="N230" s="39"/>
      <c r="O230" s="4"/>
      <c r="P230" s="4"/>
      <c r="Q230" s="4"/>
      <c r="R230" s="4"/>
      <c r="S230" s="4"/>
      <c r="T230" s="4"/>
      <c r="U230" s="4"/>
      <c r="V230" s="66"/>
      <c r="W230" s="4"/>
      <c r="X230" s="4"/>
      <c r="Y230" s="4"/>
      <c r="Z230" s="4"/>
    </row>
    <row r="231" spans="1:26" ht="12.75" customHeight="1">
      <c r="A231" s="322"/>
      <c r="B231" s="40"/>
      <c r="C231" s="40"/>
      <c r="D231" s="41"/>
      <c r="E231" s="40"/>
      <c r="F231" s="40"/>
      <c r="G231" s="317"/>
      <c r="H231" s="291"/>
      <c r="I231" s="311"/>
      <c r="J231" s="61" t="s">
        <v>366</v>
      </c>
      <c r="K231" s="61"/>
      <c r="L231" s="61"/>
      <c r="M231" s="62"/>
      <c r="N231" s="39"/>
      <c r="O231" s="4"/>
      <c r="P231" s="4"/>
      <c r="Q231" s="4"/>
      <c r="R231" s="4"/>
      <c r="S231" s="4"/>
      <c r="T231" s="4"/>
      <c r="U231" s="4"/>
      <c r="V231" s="66">
        <f>G231</f>
        <v>0</v>
      </c>
      <c r="W231" s="4"/>
      <c r="X231" s="4"/>
      <c r="Y231" s="4"/>
      <c r="Z231" s="4"/>
    </row>
    <row r="232" spans="1:26" ht="12.75" customHeight="1">
      <c r="A232" s="322"/>
      <c r="B232" s="48" t="s">
        <v>356</v>
      </c>
      <c r="C232" s="48" t="s">
        <v>357</v>
      </c>
      <c r="D232" s="48" t="s">
        <v>358</v>
      </c>
      <c r="E232" s="318" t="s">
        <v>359</v>
      </c>
      <c r="F232" s="319"/>
      <c r="G232" s="310"/>
      <c r="H232" s="291"/>
      <c r="I232" s="311"/>
      <c r="J232" s="49" t="s">
        <v>367</v>
      </c>
      <c r="K232" s="64"/>
      <c r="L232" s="64"/>
      <c r="M232" s="65"/>
      <c r="N232" s="39"/>
      <c r="O232" s="4"/>
      <c r="P232" s="4"/>
      <c r="Q232" s="4"/>
      <c r="R232" s="4"/>
      <c r="S232" s="4"/>
      <c r="T232" s="4"/>
      <c r="U232" s="4"/>
      <c r="V232" s="66"/>
      <c r="W232" s="4"/>
      <c r="X232" s="4"/>
      <c r="Y232" s="4"/>
      <c r="Z232" s="4"/>
    </row>
    <row r="233" spans="1:26" ht="12.75" customHeight="1">
      <c r="A233" s="323"/>
      <c r="B233" s="40"/>
      <c r="C233" s="40"/>
      <c r="D233" s="52"/>
      <c r="E233" s="67" t="s">
        <v>363</v>
      </c>
      <c r="F233" s="68"/>
      <c r="G233" s="312"/>
      <c r="H233" s="313"/>
      <c r="I233" s="314"/>
      <c r="J233" s="49" t="s">
        <v>368</v>
      </c>
      <c r="K233" s="64"/>
      <c r="L233" s="64"/>
      <c r="M233" s="65"/>
      <c r="N233" s="39"/>
      <c r="O233" s="4"/>
      <c r="P233" s="4"/>
      <c r="Q233" s="4"/>
      <c r="R233" s="4"/>
      <c r="S233" s="4"/>
      <c r="T233" s="4"/>
      <c r="U233" s="4"/>
      <c r="V233" s="66"/>
      <c r="W233" s="4"/>
      <c r="X233" s="4"/>
      <c r="Y233" s="4"/>
      <c r="Z233" s="4"/>
    </row>
    <row r="234" spans="1:26" ht="12.75" customHeight="1">
      <c r="A234" s="321">
        <f>A230+1</f>
        <v>55</v>
      </c>
      <c r="B234" s="57" t="s">
        <v>347</v>
      </c>
      <c r="C234" s="57" t="s">
        <v>348</v>
      </c>
      <c r="D234" s="57" t="s">
        <v>349</v>
      </c>
      <c r="E234" s="315" t="s">
        <v>350</v>
      </c>
      <c r="F234" s="320"/>
      <c r="G234" s="315" t="s">
        <v>341</v>
      </c>
      <c r="H234" s="316"/>
      <c r="I234" s="37"/>
      <c r="J234" s="58" t="s">
        <v>366</v>
      </c>
      <c r="K234" s="59"/>
      <c r="L234" s="59"/>
      <c r="M234" s="60"/>
      <c r="N234" s="39"/>
      <c r="O234" s="4"/>
      <c r="P234" s="4"/>
      <c r="Q234" s="4"/>
      <c r="R234" s="4"/>
      <c r="S234" s="4"/>
      <c r="T234" s="4"/>
      <c r="U234" s="4"/>
      <c r="V234" s="66"/>
      <c r="W234" s="4"/>
      <c r="X234" s="4"/>
      <c r="Y234" s="4"/>
      <c r="Z234" s="4"/>
    </row>
    <row r="235" spans="1:26" ht="12.75" customHeight="1">
      <c r="A235" s="322"/>
      <c r="B235" s="40"/>
      <c r="C235" s="40"/>
      <c r="D235" s="41"/>
      <c r="E235" s="40"/>
      <c r="F235" s="40"/>
      <c r="G235" s="317"/>
      <c r="H235" s="291"/>
      <c r="I235" s="311"/>
      <c r="J235" s="61" t="s">
        <v>366</v>
      </c>
      <c r="K235" s="61"/>
      <c r="L235" s="61"/>
      <c r="M235" s="62"/>
      <c r="N235" s="39"/>
      <c r="O235" s="4"/>
      <c r="P235" s="4"/>
      <c r="Q235" s="4"/>
      <c r="R235" s="4"/>
      <c r="S235" s="4"/>
      <c r="T235" s="4"/>
      <c r="U235" s="4"/>
      <c r="V235" s="66">
        <f>G235</f>
        <v>0</v>
      </c>
      <c r="W235" s="4"/>
      <c r="X235" s="4"/>
      <c r="Y235" s="4"/>
      <c r="Z235" s="4"/>
    </row>
    <row r="236" spans="1:26" ht="12.75" customHeight="1">
      <c r="A236" s="322"/>
      <c r="B236" s="48" t="s">
        <v>356</v>
      </c>
      <c r="C236" s="48" t="s">
        <v>357</v>
      </c>
      <c r="D236" s="48" t="s">
        <v>358</v>
      </c>
      <c r="E236" s="318" t="s">
        <v>359</v>
      </c>
      <c r="F236" s="319"/>
      <c r="G236" s="310"/>
      <c r="H236" s="291"/>
      <c r="I236" s="311"/>
      <c r="J236" s="49" t="s">
        <v>367</v>
      </c>
      <c r="K236" s="64"/>
      <c r="L236" s="64"/>
      <c r="M236" s="65"/>
      <c r="N236" s="39"/>
      <c r="O236" s="4"/>
      <c r="P236" s="4"/>
      <c r="Q236" s="4"/>
      <c r="R236" s="4"/>
      <c r="S236" s="4"/>
      <c r="T236" s="4"/>
      <c r="U236" s="4"/>
      <c r="V236" s="66"/>
      <c r="W236" s="4"/>
      <c r="X236" s="4"/>
      <c r="Y236" s="4"/>
      <c r="Z236" s="4"/>
    </row>
    <row r="237" spans="1:26" ht="12.75" customHeight="1">
      <c r="A237" s="323"/>
      <c r="B237" s="40"/>
      <c r="C237" s="40"/>
      <c r="D237" s="52"/>
      <c r="E237" s="67" t="s">
        <v>363</v>
      </c>
      <c r="F237" s="68"/>
      <c r="G237" s="312"/>
      <c r="H237" s="313"/>
      <c r="I237" s="314"/>
      <c r="J237" s="49" t="s">
        <v>368</v>
      </c>
      <c r="K237" s="64"/>
      <c r="L237" s="64"/>
      <c r="M237" s="65"/>
      <c r="N237" s="39"/>
      <c r="O237" s="4"/>
      <c r="P237" s="4"/>
      <c r="Q237" s="4"/>
      <c r="R237" s="4"/>
      <c r="S237" s="4"/>
      <c r="T237" s="4"/>
      <c r="U237" s="4"/>
      <c r="V237" s="66"/>
      <c r="W237" s="4"/>
      <c r="X237" s="4"/>
      <c r="Y237" s="4"/>
      <c r="Z237" s="4"/>
    </row>
    <row r="238" spans="1:26" ht="12.75" customHeight="1">
      <c r="A238" s="321">
        <f>A234+1</f>
        <v>56</v>
      </c>
      <c r="B238" s="57" t="s">
        <v>347</v>
      </c>
      <c r="C238" s="57" t="s">
        <v>348</v>
      </c>
      <c r="D238" s="57" t="s">
        <v>349</v>
      </c>
      <c r="E238" s="315" t="s">
        <v>350</v>
      </c>
      <c r="F238" s="320"/>
      <c r="G238" s="315" t="s">
        <v>341</v>
      </c>
      <c r="H238" s="316"/>
      <c r="I238" s="37"/>
      <c r="J238" s="58" t="s">
        <v>366</v>
      </c>
      <c r="K238" s="59"/>
      <c r="L238" s="59"/>
      <c r="M238" s="60"/>
      <c r="N238" s="39"/>
      <c r="O238" s="4"/>
      <c r="P238" s="4"/>
      <c r="Q238" s="4"/>
      <c r="R238" s="4"/>
      <c r="S238" s="4"/>
      <c r="T238" s="4"/>
      <c r="U238" s="4"/>
      <c r="V238" s="66"/>
      <c r="W238" s="4"/>
      <c r="X238" s="4"/>
      <c r="Y238" s="4"/>
      <c r="Z238" s="4"/>
    </row>
    <row r="239" spans="1:26" ht="12.75" customHeight="1">
      <c r="A239" s="322"/>
      <c r="B239" s="40"/>
      <c r="C239" s="40"/>
      <c r="D239" s="41"/>
      <c r="E239" s="40"/>
      <c r="F239" s="40"/>
      <c r="G239" s="317"/>
      <c r="H239" s="291"/>
      <c r="I239" s="311"/>
      <c r="J239" s="61" t="s">
        <v>366</v>
      </c>
      <c r="K239" s="61"/>
      <c r="L239" s="61"/>
      <c r="M239" s="62"/>
      <c r="N239" s="39"/>
      <c r="O239" s="4"/>
      <c r="P239" s="4"/>
      <c r="Q239" s="4"/>
      <c r="R239" s="4"/>
      <c r="S239" s="4"/>
      <c r="T239" s="4"/>
      <c r="U239" s="4"/>
      <c r="V239" s="66">
        <f>G239</f>
        <v>0</v>
      </c>
      <c r="W239" s="4"/>
      <c r="X239" s="4"/>
      <c r="Y239" s="4"/>
      <c r="Z239" s="4"/>
    </row>
    <row r="240" spans="1:26" ht="12.75" customHeight="1">
      <c r="A240" s="322"/>
      <c r="B240" s="48" t="s">
        <v>356</v>
      </c>
      <c r="C240" s="48" t="s">
        <v>357</v>
      </c>
      <c r="D240" s="48" t="s">
        <v>358</v>
      </c>
      <c r="E240" s="318" t="s">
        <v>359</v>
      </c>
      <c r="F240" s="319"/>
      <c r="G240" s="310"/>
      <c r="H240" s="291"/>
      <c r="I240" s="311"/>
      <c r="J240" s="49" t="s">
        <v>367</v>
      </c>
      <c r="K240" s="64"/>
      <c r="L240" s="64"/>
      <c r="M240" s="65"/>
      <c r="N240" s="39"/>
      <c r="O240" s="4"/>
      <c r="P240" s="4"/>
      <c r="Q240" s="4"/>
      <c r="R240" s="4"/>
      <c r="S240" s="4"/>
      <c r="T240" s="4"/>
      <c r="U240" s="4"/>
      <c r="V240" s="66"/>
      <c r="W240" s="4"/>
      <c r="X240" s="4"/>
      <c r="Y240" s="4"/>
      <c r="Z240" s="4"/>
    </row>
    <row r="241" spans="1:26" ht="12.75" customHeight="1">
      <c r="A241" s="323"/>
      <c r="B241" s="40"/>
      <c r="C241" s="40"/>
      <c r="D241" s="52"/>
      <c r="E241" s="67" t="s">
        <v>363</v>
      </c>
      <c r="F241" s="68"/>
      <c r="G241" s="312"/>
      <c r="H241" s="313"/>
      <c r="I241" s="314"/>
      <c r="J241" s="49" t="s">
        <v>368</v>
      </c>
      <c r="K241" s="64"/>
      <c r="L241" s="64"/>
      <c r="M241" s="65"/>
      <c r="N241" s="39"/>
      <c r="O241" s="4"/>
      <c r="P241" s="4"/>
      <c r="Q241" s="4"/>
      <c r="R241" s="4"/>
      <c r="S241" s="4"/>
      <c r="T241" s="4"/>
      <c r="U241" s="4"/>
      <c r="V241" s="66"/>
      <c r="W241" s="4"/>
      <c r="X241" s="4"/>
      <c r="Y241" s="4"/>
      <c r="Z241" s="4"/>
    </row>
    <row r="242" spans="1:26" ht="12.75" customHeight="1">
      <c r="A242" s="321">
        <f>A238+1</f>
        <v>57</v>
      </c>
      <c r="B242" s="57" t="s">
        <v>347</v>
      </c>
      <c r="C242" s="57" t="s">
        <v>348</v>
      </c>
      <c r="D242" s="57" t="s">
        <v>349</v>
      </c>
      <c r="E242" s="315" t="s">
        <v>350</v>
      </c>
      <c r="F242" s="320"/>
      <c r="G242" s="315" t="s">
        <v>341</v>
      </c>
      <c r="H242" s="316"/>
      <c r="I242" s="37"/>
      <c r="J242" s="58" t="s">
        <v>366</v>
      </c>
      <c r="K242" s="59"/>
      <c r="L242" s="59"/>
      <c r="M242" s="60"/>
      <c r="N242" s="39"/>
      <c r="O242" s="4"/>
      <c r="P242" s="4"/>
      <c r="Q242" s="4"/>
      <c r="R242" s="4"/>
      <c r="S242" s="4"/>
      <c r="T242" s="4"/>
      <c r="U242" s="4"/>
      <c r="V242" s="66"/>
      <c r="W242" s="4"/>
      <c r="X242" s="4"/>
      <c r="Y242" s="4"/>
      <c r="Z242" s="4"/>
    </row>
    <row r="243" spans="1:26" ht="12.75" customHeight="1">
      <c r="A243" s="322"/>
      <c r="B243" s="40"/>
      <c r="C243" s="40"/>
      <c r="D243" s="41"/>
      <c r="E243" s="40"/>
      <c r="F243" s="40"/>
      <c r="G243" s="317"/>
      <c r="H243" s="291"/>
      <c r="I243" s="311"/>
      <c r="J243" s="61" t="s">
        <v>366</v>
      </c>
      <c r="K243" s="61"/>
      <c r="L243" s="61"/>
      <c r="M243" s="62"/>
      <c r="N243" s="39"/>
      <c r="O243" s="4"/>
      <c r="P243" s="4"/>
      <c r="Q243" s="4"/>
      <c r="R243" s="4"/>
      <c r="S243" s="4"/>
      <c r="T243" s="4"/>
      <c r="U243" s="4"/>
      <c r="V243" s="66">
        <f>G243</f>
        <v>0</v>
      </c>
      <c r="W243" s="4"/>
      <c r="X243" s="4"/>
      <c r="Y243" s="4"/>
      <c r="Z243" s="4"/>
    </row>
    <row r="244" spans="1:26" ht="12.75" customHeight="1">
      <c r="A244" s="322"/>
      <c r="B244" s="48" t="s">
        <v>356</v>
      </c>
      <c r="C244" s="48" t="s">
        <v>357</v>
      </c>
      <c r="D244" s="48" t="s">
        <v>358</v>
      </c>
      <c r="E244" s="318" t="s">
        <v>359</v>
      </c>
      <c r="F244" s="319"/>
      <c r="G244" s="310"/>
      <c r="H244" s="291"/>
      <c r="I244" s="311"/>
      <c r="J244" s="49" t="s">
        <v>367</v>
      </c>
      <c r="K244" s="64"/>
      <c r="L244" s="64"/>
      <c r="M244" s="65"/>
      <c r="N244" s="39"/>
      <c r="O244" s="4"/>
      <c r="P244" s="4"/>
      <c r="Q244" s="4"/>
      <c r="R244" s="4"/>
      <c r="S244" s="4"/>
      <c r="T244" s="4"/>
      <c r="U244" s="4"/>
      <c r="V244" s="66"/>
      <c r="W244" s="4"/>
      <c r="X244" s="4"/>
      <c r="Y244" s="4"/>
      <c r="Z244" s="4"/>
    </row>
    <row r="245" spans="1:26" ht="12.75" customHeight="1">
      <c r="A245" s="323"/>
      <c r="B245" s="40"/>
      <c r="C245" s="40"/>
      <c r="D245" s="52"/>
      <c r="E245" s="67" t="s">
        <v>363</v>
      </c>
      <c r="F245" s="68"/>
      <c r="G245" s="312"/>
      <c r="H245" s="313"/>
      <c r="I245" s="314"/>
      <c r="J245" s="49" t="s">
        <v>368</v>
      </c>
      <c r="K245" s="64"/>
      <c r="L245" s="64"/>
      <c r="M245" s="65"/>
      <c r="N245" s="39"/>
      <c r="O245" s="4"/>
      <c r="P245" s="4"/>
      <c r="Q245" s="4"/>
      <c r="R245" s="4"/>
      <c r="S245" s="4"/>
      <c r="T245" s="4"/>
      <c r="U245" s="4"/>
      <c r="V245" s="66"/>
      <c r="W245" s="4"/>
      <c r="X245" s="4"/>
      <c r="Y245" s="4"/>
      <c r="Z245" s="4"/>
    </row>
    <row r="246" spans="1:26" ht="12.75" customHeight="1">
      <c r="A246" s="321">
        <f>A242+1</f>
        <v>58</v>
      </c>
      <c r="B246" s="57" t="s">
        <v>347</v>
      </c>
      <c r="C246" s="57" t="s">
        <v>348</v>
      </c>
      <c r="D246" s="57" t="s">
        <v>349</v>
      </c>
      <c r="E246" s="315" t="s">
        <v>350</v>
      </c>
      <c r="F246" s="320"/>
      <c r="G246" s="315" t="s">
        <v>341</v>
      </c>
      <c r="H246" s="316"/>
      <c r="I246" s="37"/>
      <c r="J246" s="58" t="s">
        <v>366</v>
      </c>
      <c r="K246" s="59"/>
      <c r="L246" s="59"/>
      <c r="M246" s="60"/>
      <c r="N246" s="39"/>
      <c r="O246" s="4"/>
      <c r="P246" s="4"/>
      <c r="Q246" s="4"/>
      <c r="R246" s="4"/>
      <c r="S246" s="4"/>
      <c r="T246" s="4"/>
      <c r="U246" s="4"/>
      <c r="V246" s="66"/>
      <c r="W246" s="4"/>
      <c r="X246" s="4"/>
      <c r="Y246" s="4"/>
      <c r="Z246" s="4"/>
    </row>
    <row r="247" spans="1:26" ht="12.75" customHeight="1">
      <c r="A247" s="322"/>
      <c r="B247" s="40"/>
      <c r="C247" s="40"/>
      <c r="D247" s="41"/>
      <c r="E247" s="40"/>
      <c r="F247" s="40"/>
      <c r="G247" s="317"/>
      <c r="H247" s="291"/>
      <c r="I247" s="311"/>
      <c r="J247" s="61" t="s">
        <v>366</v>
      </c>
      <c r="K247" s="61"/>
      <c r="L247" s="61"/>
      <c r="M247" s="62"/>
      <c r="N247" s="39"/>
      <c r="O247" s="4"/>
      <c r="P247" s="4"/>
      <c r="Q247" s="4"/>
      <c r="R247" s="4"/>
      <c r="S247" s="4"/>
      <c r="T247" s="4"/>
      <c r="U247" s="4"/>
      <c r="V247" s="66">
        <f>G247</f>
        <v>0</v>
      </c>
      <c r="W247" s="4"/>
      <c r="X247" s="4"/>
      <c r="Y247" s="4"/>
      <c r="Z247" s="4"/>
    </row>
    <row r="248" spans="1:26" ht="12.75" customHeight="1">
      <c r="A248" s="322"/>
      <c r="B248" s="48" t="s">
        <v>356</v>
      </c>
      <c r="C248" s="48" t="s">
        <v>357</v>
      </c>
      <c r="D248" s="48" t="s">
        <v>358</v>
      </c>
      <c r="E248" s="318" t="s">
        <v>359</v>
      </c>
      <c r="F248" s="319"/>
      <c r="G248" s="310"/>
      <c r="H248" s="291"/>
      <c r="I248" s="311"/>
      <c r="J248" s="49" t="s">
        <v>367</v>
      </c>
      <c r="K248" s="64"/>
      <c r="L248" s="64"/>
      <c r="M248" s="65"/>
      <c r="N248" s="39"/>
      <c r="O248" s="4"/>
      <c r="P248" s="4"/>
      <c r="Q248" s="4"/>
      <c r="R248" s="4"/>
      <c r="S248" s="4"/>
      <c r="T248" s="4"/>
      <c r="U248" s="4"/>
      <c r="V248" s="66"/>
      <c r="W248" s="4"/>
      <c r="X248" s="4"/>
      <c r="Y248" s="4"/>
      <c r="Z248" s="4"/>
    </row>
    <row r="249" spans="1:26" ht="12.75" customHeight="1">
      <c r="A249" s="323"/>
      <c r="B249" s="40"/>
      <c r="C249" s="40"/>
      <c r="D249" s="52"/>
      <c r="E249" s="67" t="s">
        <v>363</v>
      </c>
      <c r="F249" s="68"/>
      <c r="G249" s="312"/>
      <c r="H249" s="313"/>
      <c r="I249" s="314"/>
      <c r="J249" s="49" t="s">
        <v>368</v>
      </c>
      <c r="K249" s="64"/>
      <c r="L249" s="64"/>
      <c r="M249" s="65"/>
      <c r="N249" s="39"/>
      <c r="O249" s="4"/>
      <c r="P249" s="4"/>
      <c r="Q249" s="4"/>
      <c r="R249" s="4"/>
      <c r="S249" s="4"/>
      <c r="T249" s="4"/>
      <c r="U249" s="4"/>
      <c r="V249" s="66"/>
      <c r="W249" s="4"/>
      <c r="X249" s="4"/>
      <c r="Y249" s="4"/>
      <c r="Z249" s="4"/>
    </row>
    <row r="250" spans="1:26" ht="12.75" customHeight="1">
      <c r="A250" s="321">
        <f>A246+1</f>
        <v>59</v>
      </c>
      <c r="B250" s="57" t="s">
        <v>347</v>
      </c>
      <c r="C250" s="57" t="s">
        <v>348</v>
      </c>
      <c r="D250" s="57" t="s">
        <v>349</v>
      </c>
      <c r="E250" s="315" t="s">
        <v>350</v>
      </c>
      <c r="F250" s="320"/>
      <c r="G250" s="315" t="s">
        <v>341</v>
      </c>
      <c r="H250" s="316"/>
      <c r="I250" s="37"/>
      <c r="J250" s="58" t="s">
        <v>366</v>
      </c>
      <c r="K250" s="59"/>
      <c r="L250" s="59"/>
      <c r="M250" s="60"/>
      <c r="N250" s="39"/>
      <c r="O250" s="4"/>
      <c r="P250" s="4"/>
      <c r="Q250" s="4"/>
      <c r="R250" s="4"/>
      <c r="S250" s="4"/>
      <c r="T250" s="4"/>
      <c r="U250" s="4"/>
      <c r="V250" s="66"/>
      <c r="W250" s="4"/>
      <c r="X250" s="4"/>
      <c r="Y250" s="4"/>
      <c r="Z250" s="4"/>
    </row>
    <row r="251" spans="1:26" ht="12.75" customHeight="1">
      <c r="A251" s="322"/>
      <c r="B251" s="40"/>
      <c r="C251" s="40"/>
      <c r="D251" s="41"/>
      <c r="E251" s="40"/>
      <c r="F251" s="40"/>
      <c r="G251" s="317"/>
      <c r="H251" s="291"/>
      <c r="I251" s="311"/>
      <c r="J251" s="61" t="s">
        <v>366</v>
      </c>
      <c r="K251" s="61"/>
      <c r="L251" s="61"/>
      <c r="M251" s="62"/>
      <c r="N251" s="39"/>
      <c r="O251" s="4"/>
      <c r="P251" s="4"/>
      <c r="Q251" s="4"/>
      <c r="R251" s="4"/>
      <c r="S251" s="4"/>
      <c r="T251" s="4"/>
      <c r="U251" s="4"/>
      <c r="V251" s="66">
        <f>G251</f>
        <v>0</v>
      </c>
      <c r="W251" s="4"/>
      <c r="X251" s="4"/>
      <c r="Y251" s="4"/>
      <c r="Z251" s="4"/>
    </row>
    <row r="252" spans="1:26" ht="12.75" customHeight="1">
      <c r="A252" s="322"/>
      <c r="B252" s="48" t="s">
        <v>356</v>
      </c>
      <c r="C252" s="48" t="s">
        <v>357</v>
      </c>
      <c r="D252" s="48" t="s">
        <v>358</v>
      </c>
      <c r="E252" s="318" t="s">
        <v>359</v>
      </c>
      <c r="F252" s="319"/>
      <c r="G252" s="310"/>
      <c r="H252" s="291"/>
      <c r="I252" s="311"/>
      <c r="J252" s="49" t="s">
        <v>367</v>
      </c>
      <c r="K252" s="64"/>
      <c r="L252" s="64"/>
      <c r="M252" s="65"/>
      <c r="N252" s="39"/>
      <c r="O252" s="4"/>
      <c r="P252" s="4"/>
      <c r="Q252" s="4"/>
      <c r="R252" s="4"/>
      <c r="S252" s="4"/>
      <c r="T252" s="4"/>
      <c r="U252" s="4"/>
      <c r="V252" s="66"/>
      <c r="W252" s="4"/>
      <c r="X252" s="4"/>
      <c r="Y252" s="4"/>
      <c r="Z252" s="4"/>
    </row>
    <row r="253" spans="1:26" ht="12.75" customHeight="1">
      <c r="A253" s="323"/>
      <c r="B253" s="40"/>
      <c r="C253" s="40"/>
      <c r="D253" s="52"/>
      <c r="E253" s="67" t="s">
        <v>363</v>
      </c>
      <c r="F253" s="68"/>
      <c r="G253" s="312"/>
      <c r="H253" s="313"/>
      <c r="I253" s="314"/>
      <c r="J253" s="49" t="s">
        <v>368</v>
      </c>
      <c r="K253" s="64"/>
      <c r="L253" s="64"/>
      <c r="M253" s="65"/>
      <c r="N253" s="39"/>
      <c r="O253" s="4"/>
      <c r="P253" s="4"/>
      <c r="Q253" s="4"/>
      <c r="R253" s="4"/>
      <c r="S253" s="4"/>
      <c r="T253" s="4"/>
      <c r="U253" s="4"/>
      <c r="V253" s="66"/>
      <c r="W253" s="4"/>
      <c r="X253" s="4"/>
      <c r="Y253" s="4"/>
      <c r="Z253" s="4"/>
    </row>
    <row r="254" spans="1:26" ht="12.75" customHeight="1">
      <c r="A254" s="321">
        <f>A250+1</f>
        <v>60</v>
      </c>
      <c r="B254" s="57" t="s">
        <v>347</v>
      </c>
      <c r="C254" s="57" t="s">
        <v>348</v>
      </c>
      <c r="D254" s="57" t="s">
        <v>349</v>
      </c>
      <c r="E254" s="315" t="s">
        <v>350</v>
      </c>
      <c r="F254" s="320"/>
      <c r="G254" s="315" t="s">
        <v>341</v>
      </c>
      <c r="H254" s="316"/>
      <c r="I254" s="37"/>
      <c r="J254" s="58" t="s">
        <v>366</v>
      </c>
      <c r="K254" s="59"/>
      <c r="L254" s="59"/>
      <c r="M254" s="60"/>
      <c r="N254" s="39"/>
      <c r="O254" s="4"/>
      <c r="P254" s="4"/>
      <c r="Q254" s="4"/>
      <c r="R254" s="4"/>
      <c r="S254" s="4"/>
      <c r="T254" s="4"/>
      <c r="U254" s="4"/>
      <c r="V254" s="66"/>
      <c r="W254" s="4"/>
      <c r="X254" s="4"/>
      <c r="Y254" s="4"/>
      <c r="Z254" s="4"/>
    </row>
    <row r="255" spans="1:26" ht="12.75" customHeight="1">
      <c r="A255" s="322"/>
      <c r="B255" s="40"/>
      <c r="C255" s="40"/>
      <c r="D255" s="41"/>
      <c r="E255" s="40"/>
      <c r="F255" s="40"/>
      <c r="G255" s="317"/>
      <c r="H255" s="291"/>
      <c r="I255" s="311"/>
      <c r="J255" s="61" t="s">
        <v>366</v>
      </c>
      <c r="K255" s="61"/>
      <c r="L255" s="61"/>
      <c r="M255" s="62"/>
      <c r="N255" s="39"/>
      <c r="O255" s="4"/>
      <c r="P255" s="4"/>
      <c r="Q255" s="4"/>
      <c r="R255" s="4"/>
      <c r="S255" s="4"/>
      <c r="T255" s="4"/>
      <c r="U255" s="4"/>
      <c r="V255" s="66">
        <f>G255</f>
        <v>0</v>
      </c>
      <c r="W255" s="4"/>
      <c r="X255" s="4"/>
      <c r="Y255" s="4"/>
      <c r="Z255" s="4"/>
    </row>
    <row r="256" spans="1:26" ht="12.75" customHeight="1">
      <c r="A256" s="322"/>
      <c r="B256" s="48" t="s">
        <v>356</v>
      </c>
      <c r="C256" s="48" t="s">
        <v>357</v>
      </c>
      <c r="D256" s="48" t="s">
        <v>358</v>
      </c>
      <c r="E256" s="318" t="s">
        <v>359</v>
      </c>
      <c r="F256" s="319"/>
      <c r="G256" s="310"/>
      <c r="H256" s="291"/>
      <c r="I256" s="311"/>
      <c r="J256" s="49" t="s">
        <v>367</v>
      </c>
      <c r="K256" s="64"/>
      <c r="L256" s="64"/>
      <c r="M256" s="65"/>
      <c r="N256" s="39"/>
      <c r="O256" s="4"/>
      <c r="P256" s="4"/>
      <c r="Q256" s="4"/>
      <c r="R256" s="4"/>
      <c r="S256" s="4"/>
      <c r="T256" s="4"/>
      <c r="U256" s="4"/>
      <c r="V256" s="66"/>
      <c r="W256" s="4"/>
      <c r="X256" s="4"/>
      <c r="Y256" s="4"/>
      <c r="Z256" s="4"/>
    </row>
    <row r="257" spans="1:26" ht="12.75" customHeight="1">
      <c r="A257" s="323"/>
      <c r="B257" s="40"/>
      <c r="C257" s="40"/>
      <c r="D257" s="52"/>
      <c r="E257" s="67" t="s">
        <v>363</v>
      </c>
      <c r="F257" s="68"/>
      <c r="G257" s="312"/>
      <c r="H257" s="313"/>
      <c r="I257" s="314"/>
      <c r="J257" s="49" t="s">
        <v>368</v>
      </c>
      <c r="K257" s="64"/>
      <c r="L257" s="64"/>
      <c r="M257" s="65"/>
      <c r="N257" s="39"/>
      <c r="O257" s="4"/>
      <c r="P257" s="4"/>
      <c r="Q257" s="4"/>
      <c r="R257" s="4"/>
      <c r="S257" s="4"/>
      <c r="T257" s="4"/>
      <c r="U257" s="4"/>
      <c r="V257" s="66"/>
      <c r="W257" s="4"/>
      <c r="X257" s="4"/>
      <c r="Y257" s="4"/>
      <c r="Z257" s="4"/>
    </row>
    <row r="258" spans="1:26" ht="12.75" customHeight="1">
      <c r="A258" s="321">
        <f>A254+1</f>
        <v>61</v>
      </c>
      <c r="B258" s="57" t="s">
        <v>347</v>
      </c>
      <c r="C258" s="57" t="s">
        <v>348</v>
      </c>
      <c r="D258" s="57" t="s">
        <v>349</v>
      </c>
      <c r="E258" s="315" t="s">
        <v>350</v>
      </c>
      <c r="F258" s="320"/>
      <c r="G258" s="315" t="s">
        <v>341</v>
      </c>
      <c r="H258" s="316"/>
      <c r="I258" s="37"/>
      <c r="J258" s="58" t="s">
        <v>366</v>
      </c>
      <c r="K258" s="59"/>
      <c r="L258" s="59"/>
      <c r="M258" s="60"/>
      <c r="N258" s="39"/>
      <c r="O258" s="4"/>
      <c r="P258" s="4"/>
      <c r="Q258" s="4"/>
      <c r="R258" s="4"/>
      <c r="S258" s="4"/>
      <c r="T258" s="4"/>
      <c r="U258" s="4"/>
      <c r="V258" s="66"/>
      <c r="W258" s="4"/>
      <c r="X258" s="4"/>
      <c r="Y258" s="4"/>
      <c r="Z258" s="4"/>
    </row>
    <row r="259" spans="1:26" ht="12.75" customHeight="1">
      <c r="A259" s="322"/>
      <c r="B259" s="40"/>
      <c r="C259" s="40"/>
      <c r="D259" s="41"/>
      <c r="E259" s="40"/>
      <c r="F259" s="40"/>
      <c r="G259" s="317"/>
      <c r="H259" s="291"/>
      <c r="I259" s="311"/>
      <c r="J259" s="61" t="s">
        <v>366</v>
      </c>
      <c r="K259" s="61"/>
      <c r="L259" s="61"/>
      <c r="M259" s="62"/>
      <c r="N259" s="39"/>
      <c r="O259" s="4"/>
      <c r="P259" s="4"/>
      <c r="Q259" s="4"/>
      <c r="R259" s="4"/>
      <c r="S259" s="4"/>
      <c r="T259" s="4"/>
      <c r="U259" s="4"/>
      <c r="V259" s="66">
        <f>G259</f>
        <v>0</v>
      </c>
      <c r="W259" s="4"/>
      <c r="X259" s="4"/>
      <c r="Y259" s="4"/>
      <c r="Z259" s="4"/>
    </row>
    <row r="260" spans="1:26" ht="12.75" customHeight="1">
      <c r="A260" s="322"/>
      <c r="B260" s="48" t="s">
        <v>356</v>
      </c>
      <c r="C260" s="48" t="s">
        <v>357</v>
      </c>
      <c r="D260" s="48" t="s">
        <v>358</v>
      </c>
      <c r="E260" s="318" t="s">
        <v>359</v>
      </c>
      <c r="F260" s="319"/>
      <c r="G260" s="310"/>
      <c r="H260" s="291"/>
      <c r="I260" s="311"/>
      <c r="J260" s="49" t="s">
        <v>367</v>
      </c>
      <c r="K260" s="64"/>
      <c r="L260" s="64"/>
      <c r="M260" s="65"/>
      <c r="N260" s="39"/>
      <c r="O260" s="4"/>
      <c r="P260" s="4"/>
      <c r="Q260" s="4"/>
      <c r="R260" s="4"/>
      <c r="S260" s="4"/>
      <c r="T260" s="4"/>
      <c r="U260" s="4"/>
      <c r="V260" s="66"/>
      <c r="W260" s="4"/>
      <c r="X260" s="4"/>
      <c r="Y260" s="4"/>
      <c r="Z260" s="4"/>
    </row>
    <row r="261" spans="1:26" ht="12.75" customHeight="1">
      <c r="A261" s="323"/>
      <c r="B261" s="40"/>
      <c r="C261" s="40"/>
      <c r="D261" s="52"/>
      <c r="E261" s="67" t="s">
        <v>363</v>
      </c>
      <c r="F261" s="68"/>
      <c r="G261" s="312"/>
      <c r="H261" s="313"/>
      <c r="I261" s="314"/>
      <c r="J261" s="49" t="s">
        <v>368</v>
      </c>
      <c r="K261" s="64"/>
      <c r="L261" s="64"/>
      <c r="M261" s="65"/>
      <c r="N261" s="39"/>
      <c r="O261" s="4"/>
      <c r="P261" s="4"/>
      <c r="Q261" s="4"/>
      <c r="R261" s="4"/>
      <c r="S261" s="4"/>
      <c r="T261" s="4"/>
      <c r="U261" s="4"/>
      <c r="V261" s="66"/>
      <c r="W261" s="4"/>
      <c r="X261" s="4"/>
      <c r="Y261" s="4"/>
      <c r="Z261" s="4"/>
    </row>
    <row r="262" spans="1:26" ht="12.75" customHeight="1">
      <c r="A262" s="321">
        <f>A258+1</f>
        <v>62</v>
      </c>
      <c r="B262" s="57" t="s">
        <v>347</v>
      </c>
      <c r="C262" s="57" t="s">
        <v>348</v>
      </c>
      <c r="D262" s="57" t="s">
        <v>349</v>
      </c>
      <c r="E262" s="315" t="s">
        <v>350</v>
      </c>
      <c r="F262" s="320"/>
      <c r="G262" s="315" t="s">
        <v>341</v>
      </c>
      <c r="H262" s="316"/>
      <c r="I262" s="37"/>
      <c r="J262" s="58" t="s">
        <v>366</v>
      </c>
      <c r="K262" s="59"/>
      <c r="L262" s="59"/>
      <c r="M262" s="60"/>
      <c r="N262" s="39"/>
      <c r="O262" s="4"/>
      <c r="P262" s="4"/>
      <c r="Q262" s="4"/>
      <c r="R262" s="4"/>
      <c r="S262" s="4"/>
      <c r="T262" s="4"/>
      <c r="U262" s="4"/>
      <c r="V262" s="66"/>
      <c r="W262" s="4"/>
      <c r="X262" s="4"/>
      <c r="Y262" s="4"/>
      <c r="Z262" s="4"/>
    </row>
    <row r="263" spans="1:26" ht="12.75" customHeight="1">
      <c r="A263" s="322"/>
      <c r="B263" s="40"/>
      <c r="C263" s="40"/>
      <c r="D263" s="41"/>
      <c r="E263" s="40"/>
      <c r="F263" s="40"/>
      <c r="G263" s="317"/>
      <c r="H263" s="291"/>
      <c r="I263" s="311"/>
      <c r="J263" s="61" t="s">
        <v>366</v>
      </c>
      <c r="K263" s="61"/>
      <c r="L263" s="61"/>
      <c r="M263" s="62"/>
      <c r="N263" s="39"/>
      <c r="O263" s="4"/>
      <c r="P263" s="4"/>
      <c r="Q263" s="4"/>
      <c r="R263" s="4"/>
      <c r="S263" s="4"/>
      <c r="T263" s="4"/>
      <c r="U263" s="4"/>
      <c r="V263" s="66">
        <f>G263</f>
        <v>0</v>
      </c>
      <c r="W263" s="4"/>
      <c r="X263" s="4"/>
      <c r="Y263" s="4"/>
      <c r="Z263" s="4"/>
    </row>
    <row r="264" spans="1:26" ht="12.75" customHeight="1">
      <c r="A264" s="322"/>
      <c r="B264" s="48" t="s">
        <v>356</v>
      </c>
      <c r="C264" s="48" t="s">
        <v>357</v>
      </c>
      <c r="D264" s="48" t="s">
        <v>358</v>
      </c>
      <c r="E264" s="318" t="s">
        <v>359</v>
      </c>
      <c r="F264" s="319"/>
      <c r="G264" s="310"/>
      <c r="H264" s="291"/>
      <c r="I264" s="311"/>
      <c r="J264" s="49" t="s">
        <v>367</v>
      </c>
      <c r="K264" s="64"/>
      <c r="L264" s="64"/>
      <c r="M264" s="65"/>
      <c r="N264" s="39"/>
      <c r="O264" s="4"/>
      <c r="P264" s="4"/>
      <c r="Q264" s="4"/>
      <c r="R264" s="4"/>
      <c r="S264" s="4"/>
      <c r="T264" s="4"/>
      <c r="U264" s="4"/>
      <c r="V264" s="66"/>
      <c r="W264" s="4"/>
      <c r="X264" s="4"/>
      <c r="Y264" s="4"/>
      <c r="Z264" s="4"/>
    </row>
    <row r="265" spans="1:26" ht="12.75" customHeight="1">
      <c r="A265" s="323"/>
      <c r="B265" s="40"/>
      <c r="C265" s="40"/>
      <c r="D265" s="52"/>
      <c r="E265" s="67" t="s">
        <v>363</v>
      </c>
      <c r="F265" s="68"/>
      <c r="G265" s="312"/>
      <c r="H265" s="313"/>
      <c r="I265" s="314"/>
      <c r="J265" s="49" t="s">
        <v>368</v>
      </c>
      <c r="K265" s="64"/>
      <c r="L265" s="64"/>
      <c r="M265" s="65"/>
      <c r="N265" s="39"/>
      <c r="O265" s="4"/>
      <c r="P265" s="4"/>
      <c r="Q265" s="4"/>
      <c r="R265" s="4"/>
      <c r="S265" s="4"/>
      <c r="T265" s="4"/>
      <c r="U265" s="4"/>
      <c r="V265" s="66"/>
      <c r="W265" s="4"/>
      <c r="X265" s="4"/>
      <c r="Y265" s="4"/>
      <c r="Z265" s="4"/>
    </row>
    <row r="266" spans="1:26" ht="12.75" customHeight="1">
      <c r="A266" s="321">
        <f>A262+1</f>
        <v>63</v>
      </c>
      <c r="B266" s="57" t="s">
        <v>347</v>
      </c>
      <c r="C266" s="57" t="s">
        <v>348</v>
      </c>
      <c r="D266" s="57" t="s">
        <v>349</v>
      </c>
      <c r="E266" s="315" t="s">
        <v>350</v>
      </c>
      <c r="F266" s="320"/>
      <c r="G266" s="315" t="s">
        <v>341</v>
      </c>
      <c r="H266" s="316"/>
      <c r="I266" s="37"/>
      <c r="J266" s="58" t="s">
        <v>366</v>
      </c>
      <c r="K266" s="59"/>
      <c r="L266" s="59"/>
      <c r="M266" s="60"/>
      <c r="N266" s="39"/>
      <c r="O266" s="4"/>
      <c r="P266" s="4"/>
      <c r="Q266" s="4"/>
      <c r="R266" s="4"/>
      <c r="S266" s="4"/>
      <c r="T266" s="4"/>
      <c r="U266" s="4"/>
      <c r="V266" s="66"/>
      <c r="W266" s="4"/>
      <c r="X266" s="4"/>
      <c r="Y266" s="4"/>
      <c r="Z266" s="4"/>
    </row>
    <row r="267" spans="1:26" ht="12.75" customHeight="1">
      <c r="A267" s="322"/>
      <c r="B267" s="40"/>
      <c r="C267" s="40"/>
      <c r="D267" s="41"/>
      <c r="E267" s="40"/>
      <c r="F267" s="40"/>
      <c r="G267" s="317"/>
      <c r="H267" s="291"/>
      <c r="I267" s="311"/>
      <c r="J267" s="61" t="s">
        <v>366</v>
      </c>
      <c r="K267" s="61"/>
      <c r="L267" s="61"/>
      <c r="M267" s="62"/>
      <c r="N267" s="39"/>
      <c r="O267" s="4"/>
      <c r="P267" s="4"/>
      <c r="Q267" s="4"/>
      <c r="R267" s="4"/>
      <c r="S267" s="4"/>
      <c r="T267" s="4"/>
      <c r="U267" s="4"/>
      <c r="V267" s="66">
        <f>G267</f>
        <v>0</v>
      </c>
      <c r="W267" s="4"/>
      <c r="X267" s="4"/>
      <c r="Y267" s="4"/>
      <c r="Z267" s="4"/>
    </row>
    <row r="268" spans="1:26" ht="12.75" customHeight="1">
      <c r="A268" s="322"/>
      <c r="B268" s="48" t="s">
        <v>356</v>
      </c>
      <c r="C268" s="48" t="s">
        <v>357</v>
      </c>
      <c r="D268" s="48" t="s">
        <v>358</v>
      </c>
      <c r="E268" s="318" t="s">
        <v>359</v>
      </c>
      <c r="F268" s="319"/>
      <c r="G268" s="310"/>
      <c r="H268" s="291"/>
      <c r="I268" s="311"/>
      <c r="J268" s="49" t="s">
        <v>367</v>
      </c>
      <c r="K268" s="64"/>
      <c r="L268" s="64"/>
      <c r="M268" s="65"/>
      <c r="N268" s="39"/>
      <c r="O268" s="4"/>
      <c r="P268" s="4"/>
      <c r="Q268" s="4"/>
      <c r="R268" s="4"/>
      <c r="S268" s="4"/>
      <c r="T268" s="4"/>
      <c r="U268" s="4"/>
      <c r="V268" s="66"/>
      <c r="W268" s="4"/>
      <c r="X268" s="4"/>
      <c r="Y268" s="4"/>
      <c r="Z268" s="4"/>
    </row>
    <row r="269" spans="1:26" ht="12.75" customHeight="1">
      <c r="A269" s="323"/>
      <c r="B269" s="40"/>
      <c r="C269" s="40"/>
      <c r="D269" s="52"/>
      <c r="E269" s="67" t="s">
        <v>363</v>
      </c>
      <c r="F269" s="68"/>
      <c r="G269" s="312"/>
      <c r="H269" s="313"/>
      <c r="I269" s="314"/>
      <c r="J269" s="49" t="s">
        <v>368</v>
      </c>
      <c r="K269" s="64"/>
      <c r="L269" s="64"/>
      <c r="M269" s="65"/>
      <c r="N269" s="39"/>
      <c r="O269" s="4"/>
      <c r="P269" s="4"/>
      <c r="Q269" s="4"/>
      <c r="R269" s="4"/>
      <c r="S269" s="4"/>
      <c r="T269" s="4"/>
      <c r="U269" s="4"/>
      <c r="V269" s="66"/>
      <c r="W269" s="4"/>
      <c r="X269" s="4"/>
      <c r="Y269" s="4"/>
      <c r="Z269" s="4"/>
    </row>
    <row r="270" spans="1:26" ht="12.75" customHeight="1">
      <c r="A270" s="321">
        <f>A266+1</f>
        <v>64</v>
      </c>
      <c r="B270" s="57" t="s">
        <v>347</v>
      </c>
      <c r="C270" s="57" t="s">
        <v>348</v>
      </c>
      <c r="D270" s="57" t="s">
        <v>349</v>
      </c>
      <c r="E270" s="315" t="s">
        <v>350</v>
      </c>
      <c r="F270" s="320"/>
      <c r="G270" s="315" t="s">
        <v>341</v>
      </c>
      <c r="H270" s="316"/>
      <c r="I270" s="37"/>
      <c r="J270" s="58" t="s">
        <v>366</v>
      </c>
      <c r="K270" s="59"/>
      <c r="L270" s="59"/>
      <c r="M270" s="60"/>
      <c r="N270" s="39"/>
      <c r="O270" s="4"/>
      <c r="P270" s="4"/>
      <c r="Q270" s="4"/>
      <c r="R270" s="4"/>
      <c r="S270" s="4"/>
      <c r="T270" s="4"/>
      <c r="U270" s="4"/>
      <c r="V270" s="66"/>
      <c r="W270" s="4"/>
      <c r="X270" s="4"/>
      <c r="Y270" s="4"/>
      <c r="Z270" s="4"/>
    </row>
    <row r="271" spans="1:26" ht="12.75" customHeight="1">
      <c r="A271" s="322"/>
      <c r="B271" s="40"/>
      <c r="C271" s="40"/>
      <c r="D271" s="41"/>
      <c r="E271" s="40"/>
      <c r="F271" s="40"/>
      <c r="G271" s="317"/>
      <c r="H271" s="291"/>
      <c r="I271" s="311"/>
      <c r="J271" s="61" t="s">
        <v>366</v>
      </c>
      <c r="K271" s="61"/>
      <c r="L271" s="61"/>
      <c r="M271" s="62"/>
      <c r="N271" s="39"/>
      <c r="O271" s="4"/>
      <c r="P271" s="4"/>
      <c r="Q271" s="4"/>
      <c r="R271" s="4"/>
      <c r="S271" s="4"/>
      <c r="T271" s="4"/>
      <c r="U271" s="4"/>
      <c r="V271" s="66">
        <f>G271</f>
        <v>0</v>
      </c>
      <c r="W271" s="4"/>
      <c r="X271" s="4"/>
      <c r="Y271" s="4"/>
      <c r="Z271" s="4"/>
    </row>
    <row r="272" spans="1:26" ht="12.75" customHeight="1">
      <c r="A272" s="322"/>
      <c r="B272" s="48" t="s">
        <v>356</v>
      </c>
      <c r="C272" s="48" t="s">
        <v>357</v>
      </c>
      <c r="D272" s="48" t="s">
        <v>358</v>
      </c>
      <c r="E272" s="318" t="s">
        <v>359</v>
      </c>
      <c r="F272" s="319"/>
      <c r="G272" s="310"/>
      <c r="H272" s="291"/>
      <c r="I272" s="311"/>
      <c r="J272" s="49" t="s">
        <v>367</v>
      </c>
      <c r="K272" s="64"/>
      <c r="L272" s="64"/>
      <c r="M272" s="65"/>
      <c r="N272" s="39"/>
      <c r="O272" s="4"/>
      <c r="P272" s="4"/>
      <c r="Q272" s="4"/>
      <c r="R272" s="4"/>
      <c r="S272" s="4"/>
      <c r="T272" s="4"/>
      <c r="U272" s="4"/>
      <c r="V272" s="66"/>
      <c r="W272" s="4"/>
      <c r="X272" s="4"/>
      <c r="Y272" s="4"/>
      <c r="Z272" s="4"/>
    </row>
    <row r="273" spans="1:26" ht="12.75" customHeight="1">
      <c r="A273" s="323"/>
      <c r="B273" s="40"/>
      <c r="C273" s="40"/>
      <c r="D273" s="52"/>
      <c r="E273" s="67" t="s">
        <v>363</v>
      </c>
      <c r="F273" s="68"/>
      <c r="G273" s="312"/>
      <c r="H273" s="313"/>
      <c r="I273" s="314"/>
      <c r="J273" s="49" t="s">
        <v>368</v>
      </c>
      <c r="K273" s="64"/>
      <c r="L273" s="64"/>
      <c r="M273" s="65"/>
      <c r="N273" s="39"/>
      <c r="O273" s="4"/>
      <c r="P273" s="4"/>
      <c r="Q273" s="4"/>
      <c r="R273" s="4"/>
      <c r="S273" s="4"/>
      <c r="T273" s="4"/>
      <c r="U273" s="4"/>
      <c r="V273" s="66"/>
      <c r="W273" s="4"/>
      <c r="X273" s="4"/>
      <c r="Y273" s="4"/>
      <c r="Z273" s="4"/>
    </row>
    <row r="274" spans="1:26" ht="12.75" customHeight="1">
      <c r="A274" s="321">
        <f>A270+1</f>
        <v>65</v>
      </c>
      <c r="B274" s="57" t="s">
        <v>347</v>
      </c>
      <c r="C274" s="57" t="s">
        <v>348</v>
      </c>
      <c r="D274" s="57" t="s">
        <v>349</v>
      </c>
      <c r="E274" s="315" t="s">
        <v>350</v>
      </c>
      <c r="F274" s="320"/>
      <c r="G274" s="315" t="s">
        <v>341</v>
      </c>
      <c r="H274" s="316"/>
      <c r="I274" s="37"/>
      <c r="J274" s="58" t="s">
        <v>366</v>
      </c>
      <c r="K274" s="59"/>
      <c r="L274" s="59"/>
      <c r="M274" s="60"/>
      <c r="N274" s="39"/>
      <c r="O274" s="4"/>
      <c r="P274" s="4"/>
      <c r="Q274" s="4"/>
      <c r="R274" s="4"/>
      <c r="S274" s="4"/>
      <c r="T274" s="4"/>
      <c r="U274" s="4"/>
      <c r="V274" s="66"/>
      <c r="W274" s="4"/>
      <c r="X274" s="4"/>
      <c r="Y274" s="4"/>
      <c r="Z274" s="4"/>
    </row>
    <row r="275" spans="1:26" ht="12.75" customHeight="1">
      <c r="A275" s="322"/>
      <c r="B275" s="40"/>
      <c r="C275" s="40"/>
      <c r="D275" s="41"/>
      <c r="E275" s="40"/>
      <c r="F275" s="40"/>
      <c r="G275" s="317"/>
      <c r="H275" s="291"/>
      <c r="I275" s="311"/>
      <c r="J275" s="61" t="s">
        <v>366</v>
      </c>
      <c r="K275" s="61"/>
      <c r="L275" s="61"/>
      <c r="M275" s="62"/>
      <c r="N275" s="39"/>
      <c r="O275" s="4"/>
      <c r="P275" s="4"/>
      <c r="Q275" s="4"/>
      <c r="R275" s="4"/>
      <c r="S275" s="4"/>
      <c r="T275" s="4"/>
      <c r="U275" s="4"/>
      <c r="V275" s="66">
        <f>G275</f>
        <v>0</v>
      </c>
      <c r="W275" s="4"/>
      <c r="X275" s="4"/>
      <c r="Y275" s="4"/>
      <c r="Z275" s="4"/>
    </row>
    <row r="276" spans="1:26" ht="12.75" customHeight="1">
      <c r="A276" s="322"/>
      <c r="B276" s="48" t="s">
        <v>356</v>
      </c>
      <c r="C276" s="48" t="s">
        <v>357</v>
      </c>
      <c r="D276" s="48" t="s">
        <v>358</v>
      </c>
      <c r="E276" s="318" t="s">
        <v>359</v>
      </c>
      <c r="F276" s="319"/>
      <c r="G276" s="310"/>
      <c r="H276" s="291"/>
      <c r="I276" s="311"/>
      <c r="J276" s="49" t="s">
        <v>367</v>
      </c>
      <c r="K276" s="64"/>
      <c r="L276" s="64"/>
      <c r="M276" s="65"/>
      <c r="N276" s="39"/>
      <c r="O276" s="4"/>
      <c r="P276" s="4"/>
      <c r="Q276" s="4"/>
      <c r="R276" s="4"/>
      <c r="S276" s="4"/>
      <c r="T276" s="4"/>
      <c r="U276" s="4"/>
      <c r="V276" s="66"/>
      <c r="W276" s="4"/>
      <c r="X276" s="4"/>
      <c r="Y276" s="4"/>
      <c r="Z276" s="4"/>
    </row>
    <row r="277" spans="1:26" ht="12.75" customHeight="1">
      <c r="A277" s="323"/>
      <c r="B277" s="40"/>
      <c r="C277" s="40"/>
      <c r="D277" s="52"/>
      <c r="E277" s="67" t="s">
        <v>363</v>
      </c>
      <c r="F277" s="68"/>
      <c r="G277" s="312"/>
      <c r="H277" s="313"/>
      <c r="I277" s="314"/>
      <c r="J277" s="49" t="s">
        <v>368</v>
      </c>
      <c r="K277" s="64"/>
      <c r="L277" s="64"/>
      <c r="M277" s="65"/>
      <c r="N277" s="39"/>
      <c r="O277" s="4"/>
      <c r="P277" s="4"/>
      <c r="Q277" s="4"/>
      <c r="R277" s="4"/>
      <c r="S277" s="4"/>
      <c r="T277" s="4"/>
      <c r="U277" s="4"/>
      <c r="V277" s="66"/>
      <c r="W277" s="4"/>
      <c r="X277" s="4"/>
      <c r="Y277" s="4"/>
      <c r="Z277" s="4"/>
    </row>
    <row r="278" spans="1:26" ht="12.75" customHeight="1">
      <c r="A278" s="321">
        <f>A274+1</f>
        <v>66</v>
      </c>
      <c r="B278" s="57" t="s">
        <v>347</v>
      </c>
      <c r="C278" s="57" t="s">
        <v>348</v>
      </c>
      <c r="D278" s="57" t="s">
        <v>349</v>
      </c>
      <c r="E278" s="315" t="s">
        <v>350</v>
      </c>
      <c r="F278" s="320"/>
      <c r="G278" s="315" t="s">
        <v>341</v>
      </c>
      <c r="H278" s="316"/>
      <c r="I278" s="37"/>
      <c r="J278" s="58" t="s">
        <v>366</v>
      </c>
      <c r="K278" s="59"/>
      <c r="L278" s="59"/>
      <c r="M278" s="60"/>
      <c r="N278" s="39"/>
      <c r="O278" s="4"/>
      <c r="P278" s="4"/>
      <c r="Q278" s="4"/>
      <c r="R278" s="4"/>
      <c r="S278" s="4"/>
      <c r="T278" s="4"/>
      <c r="U278" s="4"/>
      <c r="V278" s="66"/>
      <c r="W278" s="4"/>
      <c r="X278" s="4"/>
      <c r="Y278" s="4"/>
      <c r="Z278" s="4"/>
    </row>
    <row r="279" spans="1:26" ht="12.75" customHeight="1">
      <c r="A279" s="322"/>
      <c r="B279" s="40"/>
      <c r="C279" s="40"/>
      <c r="D279" s="41"/>
      <c r="E279" s="40"/>
      <c r="F279" s="40"/>
      <c r="G279" s="317"/>
      <c r="H279" s="291"/>
      <c r="I279" s="311"/>
      <c r="J279" s="61" t="s">
        <v>366</v>
      </c>
      <c r="K279" s="61"/>
      <c r="L279" s="61"/>
      <c r="M279" s="62"/>
      <c r="N279" s="39"/>
      <c r="O279" s="4"/>
      <c r="P279" s="4"/>
      <c r="Q279" s="4"/>
      <c r="R279" s="4"/>
      <c r="S279" s="4"/>
      <c r="T279" s="4"/>
      <c r="U279" s="4"/>
      <c r="V279" s="66">
        <f>G279</f>
        <v>0</v>
      </c>
      <c r="W279" s="4"/>
      <c r="X279" s="4"/>
      <c r="Y279" s="4"/>
      <c r="Z279" s="4"/>
    </row>
    <row r="280" spans="1:26" ht="12.75" customHeight="1">
      <c r="A280" s="322"/>
      <c r="B280" s="48" t="s">
        <v>356</v>
      </c>
      <c r="C280" s="48" t="s">
        <v>357</v>
      </c>
      <c r="D280" s="48" t="s">
        <v>358</v>
      </c>
      <c r="E280" s="318" t="s">
        <v>359</v>
      </c>
      <c r="F280" s="319"/>
      <c r="G280" s="310"/>
      <c r="H280" s="291"/>
      <c r="I280" s="311"/>
      <c r="J280" s="49" t="s">
        <v>367</v>
      </c>
      <c r="K280" s="64"/>
      <c r="L280" s="64"/>
      <c r="M280" s="65"/>
      <c r="N280" s="39"/>
      <c r="O280" s="4"/>
      <c r="P280" s="4"/>
      <c r="Q280" s="4"/>
      <c r="R280" s="4"/>
      <c r="S280" s="4"/>
      <c r="T280" s="4"/>
      <c r="U280" s="4"/>
      <c r="V280" s="66"/>
      <c r="W280" s="4"/>
      <c r="X280" s="4"/>
      <c r="Y280" s="4"/>
      <c r="Z280" s="4"/>
    </row>
    <row r="281" spans="1:26" ht="12.75" customHeight="1">
      <c r="A281" s="323"/>
      <c r="B281" s="40"/>
      <c r="C281" s="40"/>
      <c r="D281" s="52"/>
      <c r="E281" s="67" t="s">
        <v>363</v>
      </c>
      <c r="F281" s="68"/>
      <c r="G281" s="312"/>
      <c r="H281" s="313"/>
      <c r="I281" s="314"/>
      <c r="J281" s="49" t="s">
        <v>368</v>
      </c>
      <c r="K281" s="64"/>
      <c r="L281" s="64"/>
      <c r="M281" s="65"/>
      <c r="N281" s="39"/>
      <c r="O281" s="4"/>
      <c r="P281" s="4"/>
      <c r="Q281" s="4"/>
      <c r="R281" s="4"/>
      <c r="S281" s="4"/>
      <c r="T281" s="4"/>
      <c r="U281" s="4"/>
      <c r="V281" s="66"/>
      <c r="W281" s="4"/>
      <c r="X281" s="4"/>
      <c r="Y281" s="4"/>
      <c r="Z281" s="4"/>
    </row>
    <row r="282" spans="1:26" ht="12.75" customHeight="1">
      <c r="A282" s="321">
        <f>A278+1</f>
        <v>67</v>
      </c>
      <c r="B282" s="57" t="s">
        <v>347</v>
      </c>
      <c r="C282" s="57" t="s">
        <v>348</v>
      </c>
      <c r="D282" s="57" t="s">
        <v>349</v>
      </c>
      <c r="E282" s="315" t="s">
        <v>350</v>
      </c>
      <c r="F282" s="320"/>
      <c r="G282" s="315" t="s">
        <v>341</v>
      </c>
      <c r="H282" s="316"/>
      <c r="I282" s="37"/>
      <c r="J282" s="58" t="s">
        <v>366</v>
      </c>
      <c r="K282" s="59"/>
      <c r="L282" s="59"/>
      <c r="M282" s="60"/>
      <c r="N282" s="39"/>
      <c r="O282" s="4"/>
      <c r="P282" s="4"/>
      <c r="Q282" s="4"/>
      <c r="R282" s="4"/>
      <c r="S282" s="4"/>
      <c r="T282" s="4"/>
      <c r="U282" s="4"/>
      <c r="V282" s="66"/>
      <c r="W282" s="4"/>
      <c r="X282" s="4"/>
      <c r="Y282" s="4"/>
      <c r="Z282" s="4"/>
    </row>
    <row r="283" spans="1:26" ht="12.75" customHeight="1">
      <c r="A283" s="322"/>
      <c r="B283" s="40"/>
      <c r="C283" s="40"/>
      <c r="D283" s="41"/>
      <c r="E283" s="40"/>
      <c r="F283" s="40"/>
      <c r="G283" s="317"/>
      <c r="H283" s="291"/>
      <c r="I283" s="311"/>
      <c r="J283" s="61" t="s">
        <v>366</v>
      </c>
      <c r="K283" s="61"/>
      <c r="L283" s="61"/>
      <c r="M283" s="62"/>
      <c r="N283" s="39"/>
      <c r="O283" s="4"/>
      <c r="P283" s="4"/>
      <c r="Q283" s="4"/>
      <c r="R283" s="4"/>
      <c r="S283" s="4"/>
      <c r="T283" s="4"/>
      <c r="U283" s="4"/>
      <c r="V283" s="66">
        <f>G283</f>
        <v>0</v>
      </c>
      <c r="W283" s="4"/>
      <c r="X283" s="4"/>
      <c r="Y283" s="4"/>
      <c r="Z283" s="4"/>
    </row>
    <row r="284" spans="1:26" ht="12.75" customHeight="1">
      <c r="A284" s="322"/>
      <c r="B284" s="48" t="s">
        <v>356</v>
      </c>
      <c r="C284" s="48" t="s">
        <v>357</v>
      </c>
      <c r="D284" s="48" t="s">
        <v>358</v>
      </c>
      <c r="E284" s="318" t="s">
        <v>359</v>
      </c>
      <c r="F284" s="319"/>
      <c r="G284" s="310"/>
      <c r="H284" s="291"/>
      <c r="I284" s="311"/>
      <c r="J284" s="49" t="s">
        <v>367</v>
      </c>
      <c r="K284" s="64"/>
      <c r="L284" s="64"/>
      <c r="M284" s="65"/>
      <c r="N284" s="39"/>
      <c r="O284" s="4"/>
      <c r="P284" s="4"/>
      <c r="Q284" s="4"/>
      <c r="R284" s="4"/>
      <c r="S284" s="4"/>
      <c r="T284" s="4"/>
      <c r="U284" s="4"/>
      <c r="V284" s="66"/>
      <c r="W284" s="4"/>
      <c r="X284" s="4"/>
      <c r="Y284" s="4"/>
      <c r="Z284" s="4"/>
    </row>
    <row r="285" spans="1:26" ht="12.75" customHeight="1">
      <c r="A285" s="323"/>
      <c r="B285" s="40"/>
      <c r="C285" s="40"/>
      <c r="D285" s="52"/>
      <c r="E285" s="67" t="s">
        <v>363</v>
      </c>
      <c r="F285" s="68"/>
      <c r="G285" s="312"/>
      <c r="H285" s="313"/>
      <c r="I285" s="314"/>
      <c r="J285" s="49" t="s">
        <v>368</v>
      </c>
      <c r="K285" s="64"/>
      <c r="L285" s="64"/>
      <c r="M285" s="65"/>
      <c r="N285" s="39"/>
      <c r="O285" s="4"/>
      <c r="P285" s="4"/>
      <c r="Q285" s="4"/>
      <c r="R285" s="4"/>
      <c r="S285" s="4"/>
      <c r="T285" s="4"/>
      <c r="U285" s="4"/>
      <c r="V285" s="66"/>
      <c r="W285" s="4"/>
      <c r="X285" s="4"/>
      <c r="Y285" s="4"/>
      <c r="Z285" s="4"/>
    </row>
    <row r="286" spans="1:26" ht="12.75" customHeight="1">
      <c r="A286" s="321">
        <f>A282+1</f>
        <v>68</v>
      </c>
      <c r="B286" s="57" t="s">
        <v>347</v>
      </c>
      <c r="C286" s="57" t="s">
        <v>348</v>
      </c>
      <c r="D286" s="57" t="s">
        <v>349</v>
      </c>
      <c r="E286" s="315" t="s">
        <v>350</v>
      </c>
      <c r="F286" s="320"/>
      <c r="G286" s="315" t="s">
        <v>341</v>
      </c>
      <c r="H286" s="316"/>
      <c r="I286" s="37"/>
      <c r="J286" s="58" t="s">
        <v>366</v>
      </c>
      <c r="K286" s="59"/>
      <c r="L286" s="59"/>
      <c r="M286" s="60"/>
      <c r="N286" s="39"/>
      <c r="O286" s="4"/>
      <c r="P286" s="4"/>
      <c r="Q286" s="4"/>
      <c r="R286" s="4"/>
      <c r="S286" s="4"/>
      <c r="T286" s="4"/>
      <c r="U286" s="4"/>
      <c r="V286" s="66"/>
      <c r="W286" s="4"/>
      <c r="X286" s="4"/>
      <c r="Y286" s="4"/>
      <c r="Z286" s="4"/>
    </row>
    <row r="287" spans="1:26" ht="12.75" customHeight="1">
      <c r="A287" s="322"/>
      <c r="B287" s="40"/>
      <c r="C287" s="40"/>
      <c r="D287" s="41"/>
      <c r="E287" s="40"/>
      <c r="F287" s="40"/>
      <c r="G287" s="317"/>
      <c r="H287" s="291"/>
      <c r="I287" s="311"/>
      <c r="J287" s="61" t="s">
        <v>366</v>
      </c>
      <c r="K287" s="61"/>
      <c r="L287" s="61"/>
      <c r="M287" s="62"/>
      <c r="N287" s="39"/>
      <c r="O287" s="4"/>
      <c r="P287" s="4"/>
      <c r="Q287" s="4"/>
      <c r="R287" s="4"/>
      <c r="S287" s="4"/>
      <c r="T287" s="4"/>
      <c r="U287" s="4"/>
      <c r="V287" s="66">
        <f>G287</f>
        <v>0</v>
      </c>
      <c r="W287" s="4"/>
      <c r="X287" s="4"/>
      <c r="Y287" s="4"/>
      <c r="Z287" s="4"/>
    </row>
    <row r="288" spans="1:26" ht="12.75" customHeight="1">
      <c r="A288" s="322"/>
      <c r="B288" s="48" t="s">
        <v>356</v>
      </c>
      <c r="C288" s="48" t="s">
        <v>357</v>
      </c>
      <c r="D288" s="48" t="s">
        <v>358</v>
      </c>
      <c r="E288" s="318" t="s">
        <v>359</v>
      </c>
      <c r="F288" s="319"/>
      <c r="G288" s="310"/>
      <c r="H288" s="291"/>
      <c r="I288" s="311"/>
      <c r="J288" s="49" t="s">
        <v>367</v>
      </c>
      <c r="K288" s="64"/>
      <c r="L288" s="64"/>
      <c r="M288" s="65"/>
      <c r="N288" s="39"/>
      <c r="O288" s="4"/>
      <c r="P288" s="4"/>
      <c r="Q288" s="4"/>
      <c r="R288" s="4"/>
      <c r="S288" s="4"/>
      <c r="T288" s="4"/>
      <c r="U288" s="4"/>
      <c r="V288" s="66"/>
      <c r="W288" s="4"/>
      <c r="X288" s="4"/>
      <c r="Y288" s="4"/>
      <c r="Z288" s="4"/>
    </row>
    <row r="289" spans="1:26" ht="12.75" customHeight="1">
      <c r="A289" s="323"/>
      <c r="B289" s="40"/>
      <c r="C289" s="40"/>
      <c r="D289" s="52"/>
      <c r="E289" s="67" t="s">
        <v>363</v>
      </c>
      <c r="F289" s="68"/>
      <c r="G289" s="312"/>
      <c r="H289" s="313"/>
      <c r="I289" s="314"/>
      <c r="J289" s="49" t="s">
        <v>368</v>
      </c>
      <c r="K289" s="64"/>
      <c r="L289" s="64"/>
      <c r="M289" s="65"/>
      <c r="N289" s="39"/>
      <c r="O289" s="4"/>
      <c r="P289" s="4"/>
      <c r="Q289" s="4"/>
      <c r="R289" s="4"/>
      <c r="S289" s="4"/>
      <c r="T289" s="4"/>
      <c r="U289" s="4"/>
      <c r="V289" s="66"/>
      <c r="W289" s="4"/>
      <c r="X289" s="4"/>
      <c r="Y289" s="4"/>
      <c r="Z289" s="4"/>
    </row>
    <row r="290" spans="1:26" ht="12.75" customHeight="1">
      <c r="A290" s="321">
        <f>A286+1</f>
        <v>69</v>
      </c>
      <c r="B290" s="57" t="s">
        <v>347</v>
      </c>
      <c r="C290" s="57" t="s">
        <v>348</v>
      </c>
      <c r="D290" s="57" t="s">
        <v>349</v>
      </c>
      <c r="E290" s="315" t="s">
        <v>350</v>
      </c>
      <c r="F290" s="320"/>
      <c r="G290" s="315" t="s">
        <v>341</v>
      </c>
      <c r="H290" s="316"/>
      <c r="I290" s="37"/>
      <c r="J290" s="58" t="s">
        <v>366</v>
      </c>
      <c r="K290" s="59"/>
      <c r="L290" s="59"/>
      <c r="M290" s="60"/>
      <c r="N290" s="39"/>
      <c r="O290" s="4"/>
      <c r="P290" s="4"/>
      <c r="Q290" s="4"/>
      <c r="R290" s="4"/>
      <c r="S290" s="4"/>
      <c r="T290" s="4"/>
      <c r="U290" s="4"/>
      <c r="V290" s="66"/>
      <c r="W290" s="4"/>
      <c r="X290" s="4"/>
      <c r="Y290" s="4"/>
      <c r="Z290" s="4"/>
    </row>
    <row r="291" spans="1:26" ht="12.75" customHeight="1">
      <c r="A291" s="322"/>
      <c r="B291" s="40"/>
      <c r="C291" s="40"/>
      <c r="D291" s="41"/>
      <c r="E291" s="40"/>
      <c r="F291" s="40"/>
      <c r="G291" s="317"/>
      <c r="H291" s="291"/>
      <c r="I291" s="311"/>
      <c r="J291" s="61" t="s">
        <v>366</v>
      </c>
      <c r="K291" s="61"/>
      <c r="L291" s="61"/>
      <c r="M291" s="62"/>
      <c r="N291" s="39"/>
      <c r="O291" s="4"/>
      <c r="P291" s="4"/>
      <c r="Q291" s="4"/>
      <c r="R291" s="4"/>
      <c r="S291" s="4"/>
      <c r="T291" s="4"/>
      <c r="U291" s="4"/>
      <c r="V291" s="66">
        <f>G291</f>
        <v>0</v>
      </c>
      <c r="W291" s="4"/>
      <c r="X291" s="4"/>
      <c r="Y291" s="4"/>
      <c r="Z291" s="4"/>
    </row>
    <row r="292" spans="1:26" ht="12.75" customHeight="1">
      <c r="A292" s="322"/>
      <c r="B292" s="48" t="s">
        <v>356</v>
      </c>
      <c r="C292" s="48" t="s">
        <v>357</v>
      </c>
      <c r="D292" s="48" t="s">
        <v>358</v>
      </c>
      <c r="E292" s="318" t="s">
        <v>359</v>
      </c>
      <c r="F292" s="319"/>
      <c r="G292" s="310"/>
      <c r="H292" s="291"/>
      <c r="I292" s="311"/>
      <c r="J292" s="49" t="s">
        <v>367</v>
      </c>
      <c r="K292" s="64"/>
      <c r="L292" s="64"/>
      <c r="M292" s="65"/>
      <c r="N292" s="39"/>
      <c r="O292" s="4"/>
      <c r="P292" s="4"/>
      <c r="Q292" s="4"/>
      <c r="R292" s="4"/>
      <c r="S292" s="4"/>
      <c r="T292" s="4"/>
      <c r="U292" s="4"/>
      <c r="V292" s="66"/>
      <c r="W292" s="4"/>
      <c r="X292" s="4"/>
      <c r="Y292" s="4"/>
      <c r="Z292" s="4"/>
    </row>
    <row r="293" spans="1:26" ht="12.75" customHeight="1">
      <c r="A293" s="323"/>
      <c r="B293" s="40"/>
      <c r="C293" s="40"/>
      <c r="D293" s="52"/>
      <c r="E293" s="67" t="s">
        <v>363</v>
      </c>
      <c r="F293" s="68"/>
      <c r="G293" s="312"/>
      <c r="H293" s="313"/>
      <c r="I293" s="314"/>
      <c r="J293" s="49" t="s">
        <v>368</v>
      </c>
      <c r="K293" s="64"/>
      <c r="L293" s="64"/>
      <c r="M293" s="65"/>
      <c r="N293" s="39"/>
      <c r="O293" s="4"/>
      <c r="P293" s="4"/>
      <c r="Q293" s="4"/>
      <c r="R293" s="4"/>
      <c r="S293" s="4"/>
      <c r="T293" s="4"/>
      <c r="U293" s="4"/>
      <c r="V293" s="66"/>
      <c r="W293" s="4"/>
      <c r="X293" s="4"/>
      <c r="Y293" s="4"/>
      <c r="Z293" s="4"/>
    </row>
    <row r="294" spans="1:26" ht="12.75" customHeight="1">
      <c r="A294" s="321">
        <f>A290+1</f>
        <v>70</v>
      </c>
      <c r="B294" s="57" t="s">
        <v>347</v>
      </c>
      <c r="C294" s="57" t="s">
        <v>348</v>
      </c>
      <c r="D294" s="57" t="s">
        <v>349</v>
      </c>
      <c r="E294" s="315" t="s">
        <v>350</v>
      </c>
      <c r="F294" s="320"/>
      <c r="G294" s="315" t="s">
        <v>341</v>
      </c>
      <c r="H294" s="316"/>
      <c r="I294" s="37"/>
      <c r="J294" s="58" t="s">
        <v>366</v>
      </c>
      <c r="K294" s="59"/>
      <c r="L294" s="59"/>
      <c r="M294" s="60"/>
      <c r="N294" s="39"/>
      <c r="O294" s="4"/>
      <c r="P294" s="4"/>
      <c r="Q294" s="4"/>
      <c r="R294" s="4"/>
      <c r="S294" s="4"/>
      <c r="T294" s="4"/>
      <c r="U294" s="4"/>
      <c r="V294" s="66"/>
      <c r="W294" s="4"/>
      <c r="X294" s="4"/>
      <c r="Y294" s="4"/>
      <c r="Z294" s="4"/>
    </row>
    <row r="295" spans="1:26" ht="12.75" customHeight="1">
      <c r="A295" s="322"/>
      <c r="B295" s="40"/>
      <c r="C295" s="40"/>
      <c r="D295" s="41"/>
      <c r="E295" s="40"/>
      <c r="F295" s="40"/>
      <c r="G295" s="317"/>
      <c r="H295" s="291"/>
      <c r="I295" s="311"/>
      <c r="J295" s="61" t="s">
        <v>366</v>
      </c>
      <c r="K295" s="61"/>
      <c r="L295" s="61"/>
      <c r="M295" s="62"/>
      <c r="N295" s="39"/>
      <c r="O295" s="4"/>
      <c r="P295" s="4"/>
      <c r="Q295" s="4"/>
      <c r="R295" s="4"/>
      <c r="S295" s="4"/>
      <c r="T295" s="4"/>
      <c r="U295" s="4"/>
      <c r="V295" s="66">
        <f>G295</f>
        <v>0</v>
      </c>
      <c r="W295" s="4"/>
      <c r="X295" s="4"/>
      <c r="Y295" s="4"/>
      <c r="Z295" s="4"/>
    </row>
    <row r="296" spans="1:26" ht="12.75" customHeight="1">
      <c r="A296" s="322"/>
      <c r="B296" s="48" t="s">
        <v>356</v>
      </c>
      <c r="C296" s="48" t="s">
        <v>357</v>
      </c>
      <c r="D296" s="48" t="s">
        <v>358</v>
      </c>
      <c r="E296" s="318" t="s">
        <v>359</v>
      </c>
      <c r="F296" s="319"/>
      <c r="G296" s="310"/>
      <c r="H296" s="291"/>
      <c r="I296" s="311"/>
      <c r="J296" s="49" t="s">
        <v>367</v>
      </c>
      <c r="K296" s="64"/>
      <c r="L296" s="64"/>
      <c r="M296" s="65"/>
      <c r="N296" s="39"/>
      <c r="O296" s="4"/>
      <c r="P296" s="4"/>
      <c r="Q296" s="4"/>
      <c r="R296" s="4"/>
      <c r="S296" s="4"/>
      <c r="T296" s="4"/>
      <c r="U296" s="4"/>
      <c r="V296" s="66"/>
      <c r="W296" s="4"/>
      <c r="X296" s="4"/>
      <c r="Y296" s="4"/>
      <c r="Z296" s="4"/>
    </row>
    <row r="297" spans="1:26" ht="12.75" customHeight="1">
      <c r="A297" s="323"/>
      <c r="B297" s="40"/>
      <c r="C297" s="40"/>
      <c r="D297" s="52"/>
      <c r="E297" s="67" t="s">
        <v>363</v>
      </c>
      <c r="F297" s="68"/>
      <c r="G297" s="312"/>
      <c r="H297" s="313"/>
      <c r="I297" s="314"/>
      <c r="J297" s="49" t="s">
        <v>368</v>
      </c>
      <c r="K297" s="64"/>
      <c r="L297" s="64"/>
      <c r="M297" s="65"/>
      <c r="N297" s="39"/>
      <c r="O297" s="4"/>
      <c r="P297" s="4"/>
      <c r="Q297" s="4"/>
      <c r="R297" s="4"/>
      <c r="S297" s="4"/>
      <c r="T297" s="4"/>
      <c r="U297" s="4"/>
      <c r="V297" s="66"/>
      <c r="W297" s="4"/>
      <c r="X297" s="4"/>
      <c r="Y297" s="4"/>
      <c r="Z297" s="4"/>
    </row>
    <row r="298" spans="1:26" ht="12.75" customHeight="1">
      <c r="A298" s="321">
        <f>A294+1</f>
        <v>71</v>
      </c>
      <c r="B298" s="57" t="s">
        <v>347</v>
      </c>
      <c r="C298" s="57" t="s">
        <v>348</v>
      </c>
      <c r="D298" s="57" t="s">
        <v>349</v>
      </c>
      <c r="E298" s="315" t="s">
        <v>350</v>
      </c>
      <c r="F298" s="320"/>
      <c r="G298" s="315" t="s">
        <v>341</v>
      </c>
      <c r="H298" s="316"/>
      <c r="I298" s="37"/>
      <c r="J298" s="58" t="s">
        <v>366</v>
      </c>
      <c r="K298" s="59"/>
      <c r="L298" s="59"/>
      <c r="M298" s="60"/>
      <c r="N298" s="39"/>
      <c r="O298" s="4"/>
      <c r="P298" s="4"/>
      <c r="Q298" s="4"/>
      <c r="R298" s="4"/>
      <c r="S298" s="4"/>
      <c r="T298" s="4"/>
      <c r="U298" s="4"/>
      <c r="V298" s="66"/>
      <c r="W298" s="4"/>
      <c r="X298" s="4"/>
      <c r="Y298" s="4"/>
      <c r="Z298" s="4"/>
    </row>
    <row r="299" spans="1:26" ht="12.75" customHeight="1">
      <c r="A299" s="322"/>
      <c r="B299" s="40"/>
      <c r="C299" s="40"/>
      <c r="D299" s="41"/>
      <c r="E299" s="40"/>
      <c r="F299" s="40"/>
      <c r="G299" s="317"/>
      <c r="H299" s="291"/>
      <c r="I299" s="311"/>
      <c r="J299" s="61" t="s">
        <v>366</v>
      </c>
      <c r="K299" s="61"/>
      <c r="L299" s="61"/>
      <c r="M299" s="62"/>
      <c r="N299" s="39"/>
      <c r="O299" s="4"/>
      <c r="P299" s="4"/>
      <c r="Q299" s="4"/>
      <c r="R299" s="4"/>
      <c r="S299" s="4"/>
      <c r="T299" s="4"/>
      <c r="U299" s="4"/>
      <c r="V299" s="66">
        <f>G299</f>
        <v>0</v>
      </c>
      <c r="W299" s="4"/>
      <c r="X299" s="4"/>
      <c r="Y299" s="4"/>
      <c r="Z299" s="4"/>
    </row>
    <row r="300" spans="1:26" ht="12.75" customHeight="1">
      <c r="A300" s="322"/>
      <c r="B300" s="48" t="s">
        <v>356</v>
      </c>
      <c r="C300" s="48" t="s">
        <v>357</v>
      </c>
      <c r="D300" s="48" t="s">
        <v>358</v>
      </c>
      <c r="E300" s="318" t="s">
        <v>359</v>
      </c>
      <c r="F300" s="319"/>
      <c r="G300" s="310"/>
      <c r="H300" s="291"/>
      <c r="I300" s="311"/>
      <c r="J300" s="49" t="s">
        <v>367</v>
      </c>
      <c r="K300" s="64"/>
      <c r="L300" s="64"/>
      <c r="M300" s="65"/>
      <c r="N300" s="39"/>
      <c r="O300" s="4"/>
      <c r="P300" s="4"/>
      <c r="Q300" s="4"/>
      <c r="R300" s="4"/>
      <c r="S300" s="4"/>
      <c r="T300" s="4"/>
      <c r="U300" s="4"/>
      <c r="V300" s="66"/>
      <c r="W300" s="4"/>
      <c r="X300" s="4"/>
      <c r="Y300" s="4"/>
      <c r="Z300" s="4"/>
    </row>
    <row r="301" spans="1:26" ht="12.75" customHeight="1">
      <c r="A301" s="323"/>
      <c r="B301" s="40"/>
      <c r="C301" s="40"/>
      <c r="D301" s="52"/>
      <c r="E301" s="67" t="s">
        <v>363</v>
      </c>
      <c r="F301" s="68"/>
      <c r="G301" s="312"/>
      <c r="H301" s="313"/>
      <c r="I301" s="314"/>
      <c r="J301" s="49" t="s">
        <v>368</v>
      </c>
      <c r="K301" s="64"/>
      <c r="L301" s="64"/>
      <c r="M301" s="65"/>
      <c r="N301" s="39"/>
      <c r="O301" s="4"/>
      <c r="P301" s="4"/>
      <c r="Q301" s="4"/>
      <c r="R301" s="4"/>
      <c r="S301" s="4"/>
      <c r="T301" s="4"/>
      <c r="U301" s="4"/>
      <c r="V301" s="66"/>
      <c r="W301" s="4"/>
      <c r="X301" s="4"/>
      <c r="Y301" s="4"/>
      <c r="Z301" s="4"/>
    </row>
    <row r="302" spans="1:26" ht="12.75" customHeight="1">
      <c r="A302" s="321">
        <f>A298+1</f>
        <v>72</v>
      </c>
      <c r="B302" s="57" t="s">
        <v>347</v>
      </c>
      <c r="C302" s="57" t="s">
        <v>348</v>
      </c>
      <c r="D302" s="57" t="s">
        <v>349</v>
      </c>
      <c r="E302" s="315" t="s">
        <v>350</v>
      </c>
      <c r="F302" s="320"/>
      <c r="G302" s="315" t="s">
        <v>341</v>
      </c>
      <c r="H302" s="316"/>
      <c r="I302" s="37"/>
      <c r="J302" s="58" t="s">
        <v>366</v>
      </c>
      <c r="K302" s="59"/>
      <c r="L302" s="59"/>
      <c r="M302" s="60"/>
      <c r="N302" s="39"/>
      <c r="O302" s="4"/>
      <c r="P302" s="4"/>
      <c r="Q302" s="4"/>
      <c r="R302" s="4"/>
      <c r="S302" s="4"/>
      <c r="T302" s="4"/>
      <c r="U302" s="4"/>
      <c r="V302" s="66"/>
      <c r="W302" s="4"/>
      <c r="X302" s="4"/>
      <c r="Y302" s="4"/>
      <c r="Z302" s="4"/>
    </row>
    <row r="303" spans="1:26" ht="12.75" customHeight="1">
      <c r="A303" s="322"/>
      <c r="B303" s="40"/>
      <c r="C303" s="40"/>
      <c r="D303" s="41"/>
      <c r="E303" s="40"/>
      <c r="F303" s="40"/>
      <c r="G303" s="317"/>
      <c r="H303" s="291"/>
      <c r="I303" s="311"/>
      <c r="J303" s="61" t="s">
        <v>366</v>
      </c>
      <c r="K303" s="61"/>
      <c r="L303" s="61"/>
      <c r="M303" s="62"/>
      <c r="N303" s="39"/>
      <c r="O303" s="4"/>
      <c r="P303" s="4"/>
      <c r="Q303" s="4"/>
      <c r="R303" s="4"/>
      <c r="S303" s="4"/>
      <c r="T303" s="4"/>
      <c r="U303" s="4"/>
      <c r="V303" s="66">
        <f>G303</f>
        <v>0</v>
      </c>
      <c r="W303" s="4"/>
      <c r="X303" s="4"/>
      <c r="Y303" s="4"/>
      <c r="Z303" s="4"/>
    </row>
    <row r="304" spans="1:26" ht="12.75" customHeight="1">
      <c r="A304" s="322"/>
      <c r="B304" s="48" t="s">
        <v>356</v>
      </c>
      <c r="C304" s="48" t="s">
        <v>357</v>
      </c>
      <c r="D304" s="48" t="s">
        <v>358</v>
      </c>
      <c r="E304" s="318" t="s">
        <v>359</v>
      </c>
      <c r="F304" s="319"/>
      <c r="G304" s="310"/>
      <c r="H304" s="291"/>
      <c r="I304" s="311"/>
      <c r="J304" s="49" t="s">
        <v>367</v>
      </c>
      <c r="K304" s="64"/>
      <c r="L304" s="64"/>
      <c r="M304" s="65"/>
      <c r="N304" s="39"/>
      <c r="O304" s="4"/>
      <c r="P304" s="4"/>
      <c r="Q304" s="4"/>
      <c r="R304" s="4"/>
      <c r="S304" s="4"/>
      <c r="T304" s="4"/>
      <c r="U304" s="4"/>
      <c r="V304" s="66"/>
      <c r="W304" s="4"/>
      <c r="X304" s="4"/>
      <c r="Y304" s="4"/>
      <c r="Z304" s="4"/>
    </row>
    <row r="305" spans="1:26" ht="12.75" customHeight="1">
      <c r="A305" s="323"/>
      <c r="B305" s="40"/>
      <c r="C305" s="40"/>
      <c r="D305" s="52"/>
      <c r="E305" s="67" t="s">
        <v>363</v>
      </c>
      <c r="F305" s="68"/>
      <c r="G305" s="312"/>
      <c r="H305" s="313"/>
      <c r="I305" s="314"/>
      <c r="J305" s="49" t="s">
        <v>368</v>
      </c>
      <c r="K305" s="64"/>
      <c r="L305" s="64"/>
      <c r="M305" s="65"/>
      <c r="N305" s="39"/>
      <c r="O305" s="4"/>
      <c r="P305" s="4"/>
      <c r="Q305" s="4"/>
      <c r="R305" s="4"/>
      <c r="S305" s="4"/>
      <c r="T305" s="4"/>
      <c r="U305" s="4"/>
      <c r="V305" s="66"/>
      <c r="W305" s="4"/>
      <c r="X305" s="4"/>
      <c r="Y305" s="4"/>
      <c r="Z305" s="4"/>
    </row>
    <row r="306" spans="1:26" ht="12.75" customHeight="1">
      <c r="A306" s="321">
        <f>A302+1</f>
        <v>73</v>
      </c>
      <c r="B306" s="57" t="s">
        <v>347</v>
      </c>
      <c r="C306" s="57" t="s">
        <v>348</v>
      </c>
      <c r="D306" s="57" t="s">
        <v>349</v>
      </c>
      <c r="E306" s="315" t="s">
        <v>350</v>
      </c>
      <c r="F306" s="320"/>
      <c r="G306" s="315" t="s">
        <v>341</v>
      </c>
      <c r="H306" s="316"/>
      <c r="I306" s="37"/>
      <c r="J306" s="58" t="s">
        <v>366</v>
      </c>
      <c r="K306" s="59"/>
      <c r="L306" s="59"/>
      <c r="M306" s="60"/>
      <c r="N306" s="39"/>
      <c r="O306" s="4"/>
      <c r="P306" s="4"/>
      <c r="Q306" s="4"/>
      <c r="R306" s="4"/>
      <c r="S306" s="4"/>
      <c r="T306" s="4"/>
      <c r="U306" s="4"/>
      <c r="V306" s="66"/>
      <c r="W306" s="4"/>
      <c r="X306" s="4"/>
      <c r="Y306" s="4"/>
      <c r="Z306" s="4"/>
    </row>
    <row r="307" spans="1:26" ht="12.75" customHeight="1">
      <c r="A307" s="322"/>
      <c r="B307" s="40"/>
      <c r="C307" s="40"/>
      <c r="D307" s="41"/>
      <c r="E307" s="40"/>
      <c r="F307" s="40"/>
      <c r="G307" s="317"/>
      <c r="H307" s="291"/>
      <c r="I307" s="311"/>
      <c r="J307" s="61" t="s">
        <v>366</v>
      </c>
      <c r="K307" s="61"/>
      <c r="L307" s="61"/>
      <c r="M307" s="62"/>
      <c r="N307" s="39"/>
      <c r="O307" s="4"/>
      <c r="P307" s="4"/>
      <c r="Q307" s="4"/>
      <c r="R307" s="4"/>
      <c r="S307" s="4"/>
      <c r="T307" s="4"/>
      <c r="U307" s="4"/>
      <c r="V307" s="66">
        <f>G307</f>
        <v>0</v>
      </c>
      <c r="W307" s="4"/>
      <c r="X307" s="4"/>
      <c r="Y307" s="4"/>
      <c r="Z307" s="4"/>
    </row>
    <row r="308" spans="1:26" ht="12.75" customHeight="1">
      <c r="A308" s="322"/>
      <c r="B308" s="48" t="s">
        <v>356</v>
      </c>
      <c r="C308" s="48" t="s">
        <v>357</v>
      </c>
      <c r="D308" s="48" t="s">
        <v>358</v>
      </c>
      <c r="E308" s="318" t="s">
        <v>359</v>
      </c>
      <c r="F308" s="319"/>
      <c r="G308" s="310"/>
      <c r="H308" s="291"/>
      <c r="I308" s="311"/>
      <c r="J308" s="49" t="s">
        <v>367</v>
      </c>
      <c r="K308" s="64"/>
      <c r="L308" s="64"/>
      <c r="M308" s="65"/>
      <c r="N308" s="39"/>
      <c r="O308" s="4"/>
      <c r="P308" s="4"/>
      <c r="Q308" s="4"/>
      <c r="R308" s="4"/>
      <c r="S308" s="4"/>
      <c r="T308" s="4"/>
      <c r="U308" s="4"/>
      <c r="V308" s="66"/>
      <c r="W308" s="4"/>
      <c r="X308" s="4"/>
      <c r="Y308" s="4"/>
      <c r="Z308" s="4"/>
    </row>
    <row r="309" spans="1:26" ht="12.75" customHeight="1">
      <c r="A309" s="323"/>
      <c r="B309" s="40"/>
      <c r="C309" s="40"/>
      <c r="D309" s="52"/>
      <c r="E309" s="67" t="s">
        <v>363</v>
      </c>
      <c r="F309" s="68"/>
      <c r="G309" s="312"/>
      <c r="H309" s="313"/>
      <c r="I309" s="314"/>
      <c r="J309" s="49" t="s">
        <v>368</v>
      </c>
      <c r="K309" s="64"/>
      <c r="L309" s="64"/>
      <c r="M309" s="65"/>
      <c r="N309" s="39"/>
      <c r="O309" s="4"/>
      <c r="P309" s="4"/>
      <c r="Q309" s="4"/>
      <c r="R309" s="4"/>
      <c r="S309" s="4"/>
      <c r="T309" s="4"/>
      <c r="U309" s="4"/>
      <c r="V309" s="66"/>
      <c r="W309" s="4"/>
      <c r="X309" s="4"/>
      <c r="Y309" s="4"/>
      <c r="Z309" s="4"/>
    </row>
    <row r="310" spans="1:26" ht="12.75" customHeight="1">
      <c r="A310" s="321">
        <f>A306+1</f>
        <v>74</v>
      </c>
      <c r="B310" s="57" t="s">
        <v>347</v>
      </c>
      <c r="C310" s="57" t="s">
        <v>348</v>
      </c>
      <c r="D310" s="57" t="s">
        <v>349</v>
      </c>
      <c r="E310" s="315" t="s">
        <v>350</v>
      </c>
      <c r="F310" s="320"/>
      <c r="G310" s="315" t="s">
        <v>341</v>
      </c>
      <c r="H310" s="316"/>
      <c r="I310" s="37"/>
      <c r="J310" s="58" t="s">
        <v>366</v>
      </c>
      <c r="K310" s="59"/>
      <c r="L310" s="59"/>
      <c r="M310" s="60"/>
      <c r="N310" s="39"/>
      <c r="O310" s="4"/>
      <c r="P310" s="4"/>
      <c r="Q310" s="4"/>
      <c r="R310" s="4"/>
      <c r="S310" s="4"/>
      <c r="T310" s="4"/>
      <c r="U310" s="4"/>
      <c r="V310" s="66"/>
      <c r="W310" s="4"/>
      <c r="X310" s="4"/>
      <c r="Y310" s="4"/>
      <c r="Z310" s="4"/>
    </row>
    <row r="311" spans="1:26" ht="12.75" customHeight="1">
      <c r="A311" s="322"/>
      <c r="B311" s="40"/>
      <c r="C311" s="40"/>
      <c r="D311" s="41"/>
      <c r="E311" s="40"/>
      <c r="F311" s="40"/>
      <c r="G311" s="317"/>
      <c r="H311" s="291"/>
      <c r="I311" s="311"/>
      <c r="J311" s="61" t="s">
        <v>366</v>
      </c>
      <c r="K311" s="61"/>
      <c r="L311" s="61"/>
      <c r="M311" s="62"/>
      <c r="N311" s="39"/>
      <c r="O311" s="4"/>
      <c r="P311" s="4"/>
      <c r="Q311" s="4"/>
      <c r="R311" s="4"/>
      <c r="S311" s="4"/>
      <c r="T311" s="4"/>
      <c r="U311" s="4"/>
      <c r="V311" s="66">
        <f>G311</f>
        <v>0</v>
      </c>
      <c r="W311" s="4"/>
      <c r="X311" s="4"/>
      <c r="Y311" s="4"/>
      <c r="Z311" s="4"/>
    </row>
    <row r="312" spans="1:26" ht="12.75" customHeight="1">
      <c r="A312" s="322"/>
      <c r="B312" s="48" t="s">
        <v>356</v>
      </c>
      <c r="C312" s="48" t="s">
        <v>357</v>
      </c>
      <c r="D312" s="48" t="s">
        <v>358</v>
      </c>
      <c r="E312" s="318" t="s">
        <v>359</v>
      </c>
      <c r="F312" s="319"/>
      <c r="G312" s="310"/>
      <c r="H312" s="291"/>
      <c r="I312" s="311"/>
      <c r="J312" s="49" t="s">
        <v>367</v>
      </c>
      <c r="K312" s="64"/>
      <c r="L312" s="64"/>
      <c r="M312" s="65"/>
      <c r="N312" s="39"/>
      <c r="O312" s="4"/>
      <c r="P312" s="4"/>
      <c r="Q312" s="4"/>
      <c r="R312" s="4"/>
      <c r="S312" s="4"/>
      <c r="T312" s="4"/>
      <c r="U312" s="4"/>
      <c r="V312" s="66"/>
      <c r="W312" s="4"/>
      <c r="X312" s="4"/>
      <c r="Y312" s="4"/>
      <c r="Z312" s="4"/>
    </row>
    <row r="313" spans="1:26" ht="12.75" customHeight="1">
      <c r="A313" s="323"/>
      <c r="B313" s="40"/>
      <c r="C313" s="40"/>
      <c r="D313" s="52"/>
      <c r="E313" s="67" t="s">
        <v>363</v>
      </c>
      <c r="F313" s="68"/>
      <c r="G313" s="312"/>
      <c r="H313" s="313"/>
      <c r="I313" s="314"/>
      <c r="J313" s="49" t="s">
        <v>368</v>
      </c>
      <c r="K313" s="64"/>
      <c r="L313" s="64"/>
      <c r="M313" s="65"/>
      <c r="N313" s="39"/>
      <c r="O313" s="4"/>
      <c r="P313" s="4"/>
      <c r="Q313" s="4"/>
      <c r="R313" s="4"/>
      <c r="S313" s="4"/>
      <c r="T313" s="4"/>
      <c r="U313" s="4"/>
      <c r="V313" s="66"/>
      <c r="W313" s="4"/>
      <c r="X313" s="4"/>
      <c r="Y313" s="4"/>
      <c r="Z313" s="4"/>
    </row>
    <row r="314" spans="1:26" ht="12.75" customHeight="1">
      <c r="A314" s="321">
        <f>A310+1</f>
        <v>75</v>
      </c>
      <c r="B314" s="57" t="s">
        <v>347</v>
      </c>
      <c r="C314" s="57" t="s">
        <v>348</v>
      </c>
      <c r="D314" s="57" t="s">
        <v>349</v>
      </c>
      <c r="E314" s="315" t="s">
        <v>350</v>
      </c>
      <c r="F314" s="320"/>
      <c r="G314" s="315" t="s">
        <v>341</v>
      </c>
      <c r="H314" s="316"/>
      <c r="I314" s="37"/>
      <c r="J314" s="58" t="s">
        <v>366</v>
      </c>
      <c r="K314" s="59"/>
      <c r="L314" s="59"/>
      <c r="M314" s="60"/>
      <c r="N314" s="39"/>
      <c r="O314" s="4"/>
      <c r="P314" s="4"/>
      <c r="Q314" s="4"/>
      <c r="R314" s="4"/>
      <c r="S314" s="4"/>
      <c r="T314" s="4"/>
      <c r="U314" s="4"/>
      <c r="V314" s="66"/>
      <c r="W314" s="4"/>
      <c r="X314" s="4"/>
      <c r="Y314" s="4"/>
      <c r="Z314" s="4"/>
    </row>
    <row r="315" spans="1:26" ht="12.75" customHeight="1">
      <c r="A315" s="322"/>
      <c r="B315" s="40"/>
      <c r="C315" s="40"/>
      <c r="D315" s="41"/>
      <c r="E315" s="40"/>
      <c r="F315" s="40"/>
      <c r="G315" s="317"/>
      <c r="H315" s="291"/>
      <c r="I315" s="311"/>
      <c r="J315" s="61" t="s">
        <v>366</v>
      </c>
      <c r="K315" s="61"/>
      <c r="L315" s="61"/>
      <c r="M315" s="62"/>
      <c r="N315" s="39"/>
      <c r="O315" s="4"/>
      <c r="P315" s="4"/>
      <c r="Q315" s="4"/>
      <c r="R315" s="4"/>
      <c r="S315" s="4"/>
      <c r="T315" s="4"/>
      <c r="U315" s="4"/>
      <c r="V315" s="66">
        <f>G315</f>
        <v>0</v>
      </c>
      <c r="W315" s="4"/>
      <c r="X315" s="4"/>
      <c r="Y315" s="4"/>
      <c r="Z315" s="4"/>
    </row>
    <row r="316" spans="1:26" ht="12.75" customHeight="1">
      <c r="A316" s="322"/>
      <c r="B316" s="48" t="s">
        <v>356</v>
      </c>
      <c r="C316" s="48" t="s">
        <v>357</v>
      </c>
      <c r="D316" s="48" t="s">
        <v>358</v>
      </c>
      <c r="E316" s="318" t="s">
        <v>359</v>
      </c>
      <c r="F316" s="319"/>
      <c r="G316" s="310"/>
      <c r="H316" s="291"/>
      <c r="I316" s="311"/>
      <c r="J316" s="49" t="s">
        <v>367</v>
      </c>
      <c r="K316" s="64"/>
      <c r="L316" s="64"/>
      <c r="M316" s="65"/>
      <c r="N316" s="39"/>
      <c r="O316" s="4"/>
      <c r="P316" s="4"/>
      <c r="Q316" s="4"/>
      <c r="R316" s="4"/>
      <c r="S316" s="4"/>
      <c r="T316" s="4"/>
      <c r="U316" s="4"/>
      <c r="V316" s="66"/>
      <c r="W316" s="4"/>
      <c r="X316" s="4"/>
      <c r="Y316" s="4"/>
      <c r="Z316" s="4"/>
    </row>
    <row r="317" spans="1:26" ht="12.75" customHeight="1">
      <c r="A317" s="323"/>
      <c r="B317" s="40"/>
      <c r="C317" s="40"/>
      <c r="D317" s="52"/>
      <c r="E317" s="67" t="s">
        <v>363</v>
      </c>
      <c r="F317" s="68"/>
      <c r="G317" s="312"/>
      <c r="H317" s="313"/>
      <c r="I317" s="314"/>
      <c r="J317" s="49" t="s">
        <v>368</v>
      </c>
      <c r="K317" s="64"/>
      <c r="L317" s="64"/>
      <c r="M317" s="65"/>
      <c r="N317" s="39"/>
      <c r="O317" s="4"/>
      <c r="P317" s="4"/>
      <c r="Q317" s="4"/>
      <c r="R317" s="4"/>
      <c r="S317" s="4"/>
      <c r="T317" s="4"/>
      <c r="U317" s="4"/>
      <c r="V317" s="66"/>
      <c r="W317" s="4"/>
      <c r="X317" s="4"/>
      <c r="Y317" s="4"/>
      <c r="Z317" s="4"/>
    </row>
    <row r="318" spans="1:26" ht="12.75" customHeight="1">
      <c r="A318" s="321">
        <f>A314+1</f>
        <v>76</v>
      </c>
      <c r="B318" s="57" t="s">
        <v>347</v>
      </c>
      <c r="C318" s="57" t="s">
        <v>348</v>
      </c>
      <c r="D318" s="57" t="s">
        <v>349</v>
      </c>
      <c r="E318" s="315" t="s">
        <v>350</v>
      </c>
      <c r="F318" s="320"/>
      <c r="G318" s="315" t="s">
        <v>341</v>
      </c>
      <c r="H318" s="316"/>
      <c r="I318" s="37"/>
      <c r="J318" s="58" t="s">
        <v>366</v>
      </c>
      <c r="K318" s="59"/>
      <c r="L318" s="59"/>
      <c r="M318" s="60"/>
      <c r="N318" s="39"/>
      <c r="O318" s="4"/>
      <c r="P318" s="4"/>
      <c r="Q318" s="4"/>
      <c r="R318" s="4"/>
      <c r="S318" s="4"/>
      <c r="T318" s="4"/>
      <c r="U318" s="4"/>
      <c r="V318" s="66"/>
      <c r="W318" s="4"/>
      <c r="X318" s="4"/>
      <c r="Y318" s="4"/>
      <c r="Z318" s="4"/>
    </row>
    <row r="319" spans="1:26" ht="12.75" customHeight="1">
      <c r="A319" s="322"/>
      <c r="B319" s="40"/>
      <c r="C319" s="40"/>
      <c r="D319" s="41"/>
      <c r="E319" s="40"/>
      <c r="F319" s="40"/>
      <c r="G319" s="317"/>
      <c r="H319" s="291"/>
      <c r="I319" s="311"/>
      <c r="J319" s="61" t="s">
        <v>366</v>
      </c>
      <c r="K319" s="61"/>
      <c r="L319" s="61"/>
      <c r="M319" s="62"/>
      <c r="N319" s="39"/>
      <c r="O319" s="4"/>
      <c r="P319" s="4"/>
      <c r="Q319" s="4"/>
      <c r="R319" s="4"/>
      <c r="S319" s="4"/>
      <c r="T319" s="4"/>
      <c r="U319" s="4"/>
      <c r="V319" s="66">
        <f>G319</f>
        <v>0</v>
      </c>
      <c r="W319" s="4"/>
      <c r="X319" s="4"/>
      <c r="Y319" s="4"/>
      <c r="Z319" s="4"/>
    </row>
    <row r="320" spans="1:26" ht="12.75" customHeight="1">
      <c r="A320" s="322"/>
      <c r="B320" s="48" t="s">
        <v>356</v>
      </c>
      <c r="C320" s="48" t="s">
        <v>357</v>
      </c>
      <c r="D320" s="48" t="s">
        <v>358</v>
      </c>
      <c r="E320" s="318" t="s">
        <v>359</v>
      </c>
      <c r="F320" s="319"/>
      <c r="G320" s="310"/>
      <c r="H320" s="291"/>
      <c r="I320" s="311"/>
      <c r="J320" s="49" t="s">
        <v>367</v>
      </c>
      <c r="K320" s="64"/>
      <c r="L320" s="64"/>
      <c r="M320" s="65"/>
      <c r="N320" s="39"/>
      <c r="O320" s="4"/>
      <c r="P320" s="4"/>
      <c r="Q320" s="4"/>
      <c r="R320" s="4"/>
      <c r="S320" s="4"/>
      <c r="T320" s="4"/>
      <c r="U320" s="4"/>
      <c r="V320" s="66"/>
      <c r="W320" s="4"/>
      <c r="X320" s="4"/>
      <c r="Y320" s="4"/>
      <c r="Z320" s="4"/>
    </row>
    <row r="321" spans="1:26" ht="12.75" customHeight="1">
      <c r="A321" s="323"/>
      <c r="B321" s="40"/>
      <c r="C321" s="40"/>
      <c r="D321" s="52"/>
      <c r="E321" s="67" t="s">
        <v>363</v>
      </c>
      <c r="F321" s="68"/>
      <c r="G321" s="312"/>
      <c r="H321" s="313"/>
      <c r="I321" s="314"/>
      <c r="J321" s="49" t="s">
        <v>368</v>
      </c>
      <c r="K321" s="64"/>
      <c r="L321" s="64"/>
      <c r="M321" s="65"/>
      <c r="N321" s="39"/>
      <c r="O321" s="4"/>
      <c r="P321" s="4"/>
      <c r="Q321" s="4"/>
      <c r="R321" s="4"/>
      <c r="S321" s="4"/>
      <c r="T321" s="4"/>
      <c r="U321" s="4"/>
      <c r="V321" s="66"/>
      <c r="W321" s="4"/>
      <c r="X321" s="4"/>
      <c r="Y321" s="4"/>
      <c r="Z321" s="4"/>
    </row>
    <row r="322" spans="1:26" ht="12.75" customHeight="1">
      <c r="A322" s="321">
        <f>A318+1</f>
        <v>77</v>
      </c>
      <c r="B322" s="57" t="s">
        <v>347</v>
      </c>
      <c r="C322" s="57" t="s">
        <v>348</v>
      </c>
      <c r="D322" s="57" t="s">
        <v>349</v>
      </c>
      <c r="E322" s="315" t="s">
        <v>350</v>
      </c>
      <c r="F322" s="320"/>
      <c r="G322" s="315" t="s">
        <v>341</v>
      </c>
      <c r="H322" s="316"/>
      <c r="I322" s="37"/>
      <c r="J322" s="58" t="s">
        <v>366</v>
      </c>
      <c r="K322" s="59"/>
      <c r="L322" s="59"/>
      <c r="M322" s="60"/>
      <c r="N322" s="39"/>
      <c r="O322" s="4"/>
      <c r="P322" s="4"/>
      <c r="Q322" s="4"/>
      <c r="R322" s="4"/>
      <c r="S322" s="4"/>
      <c r="T322" s="4"/>
      <c r="U322" s="4"/>
      <c r="V322" s="66"/>
      <c r="W322" s="4"/>
      <c r="X322" s="4"/>
      <c r="Y322" s="4"/>
      <c r="Z322" s="4"/>
    </row>
    <row r="323" spans="1:26" ht="12.75" customHeight="1">
      <c r="A323" s="322"/>
      <c r="B323" s="40"/>
      <c r="C323" s="40"/>
      <c r="D323" s="41"/>
      <c r="E323" s="40"/>
      <c r="F323" s="40"/>
      <c r="G323" s="317"/>
      <c r="H323" s="291"/>
      <c r="I323" s="311"/>
      <c r="J323" s="61" t="s">
        <v>366</v>
      </c>
      <c r="K323" s="61"/>
      <c r="L323" s="61"/>
      <c r="M323" s="62"/>
      <c r="N323" s="39"/>
      <c r="O323" s="4"/>
      <c r="P323" s="4"/>
      <c r="Q323" s="4"/>
      <c r="R323" s="4"/>
      <c r="S323" s="4"/>
      <c r="T323" s="4"/>
      <c r="U323" s="4"/>
      <c r="V323" s="66">
        <f>G323</f>
        <v>0</v>
      </c>
      <c r="W323" s="4"/>
      <c r="X323" s="4"/>
      <c r="Y323" s="4"/>
      <c r="Z323" s="4"/>
    </row>
    <row r="324" spans="1:26" ht="12.75" customHeight="1">
      <c r="A324" s="322"/>
      <c r="B324" s="48" t="s">
        <v>356</v>
      </c>
      <c r="C324" s="48" t="s">
        <v>357</v>
      </c>
      <c r="D324" s="48" t="s">
        <v>358</v>
      </c>
      <c r="E324" s="318" t="s">
        <v>359</v>
      </c>
      <c r="F324" s="319"/>
      <c r="G324" s="310"/>
      <c r="H324" s="291"/>
      <c r="I324" s="311"/>
      <c r="J324" s="49" t="s">
        <v>367</v>
      </c>
      <c r="K324" s="64"/>
      <c r="L324" s="64"/>
      <c r="M324" s="65"/>
      <c r="N324" s="39"/>
      <c r="O324" s="4"/>
      <c r="P324" s="4"/>
      <c r="Q324" s="4"/>
      <c r="R324" s="4"/>
      <c r="S324" s="4"/>
      <c r="T324" s="4"/>
      <c r="U324" s="4"/>
      <c r="V324" s="66"/>
      <c r="W324" s="4"/>
      <c r="X324" s="4"/>
      <c r="Y324" s="4"/>
      <c r="Z324" s="4"/>
    </row>
    <row r="325" spans="1:26" ht="12.75" customHeight="1">
      <c r="A325" s="323"/>
      <c r="B325" s="40"/>
      <c r="C325" s="40"/>
      <c r="D325" s="52"/>
      <c r="E325" s="67" t="s">
        <v>363</v>
      </c>
      <c r="F325" s="68"/>
      <c r="G325" s="312"/>
      <c r="H325" s="313"/>
      <c r="I325" s="314"/>
      <c r="J325" s="49" t="s">
        <v>368</v>
      </c>
      <c r="K325" s="64"/>
      <c r="L325" s="64"/>
      <c r="M325" s="65"/>
      <c r="N325" s="39"/>
      <c r="O325" s="4"/>
      <c r="P325" s="4"/>
      <c r="Q325" s="4"/>
      <c r="R325" s="4"/>
      <c r="S325" s="4"/>
      <c r="T325" s="4"/>
      <c r="U325" s="4"/>
      <c r="V325" s="66"/>
      <c r="W325" s="4"/>
      <c r="X325" s="4"/>
      <c r="Y325" s="4"/>
      <c r="Z325" s="4"/>
    </row>
    <row r="326" spans="1:26" ht="12.75" customHeight="1">
      <c r="A326" s="321">
        <f>A322+1</f>
        <v>78</v>
      </c>
      <c r="B326" s="57" t="s">
        <v>347</v>
      </c>
      <c r="C326" s="57" t="s">
        <v>348</v>
      </c>
      <c r="D326" s="57" t="s">
        <v>349</v>
      </c>
      <c r="E326" s="315" t="s">
        <v>350</v>
      </c>
      <c r="F326" s="320"/>
      <c r="G326" s="315" t="s">
        <v>341</v>
      </c>
      <c r="H326" s="316"/>
      <c r="I326" s="37"/>
      <c r="J326" s="58" t="s">
        <v>366</v>
      </c>
      <c r="K326" s="59"/>
      <c r="L326" s="59"/>
      <c r="M326" s="60"/>
      <c r="N326" s="39"/>
      <c r="O326" s="4"/>
      <c r="P326" s="4"/>
      <c r="Q326" s="4"/>
      <c r="R326" s="4"/>
      <c r="S326" s="4"/>
      <c r="T326" s="4"/>
      <c r="U326" s="4"/>
      <c r="V326" s="66"/>
      <c r="W326" s="4"/>
      <c r="X326" s="4"/>
      <c r="Y326" s="4"/>
      <c r="Z326" s="4"/>
    </row>
    <row r="327" spans="1:26" ht="12.75" customHeight="1">
      <c r="A327" s="322"/>
      <c r="B327" s="40"/>
      <c r="C327" s="40"/>
      <c r="D327" s="41"/>
      <c r="E327" s="40"/>
      <c r="F327" s="40"/>
      <c r="G327" s="317"/>
      <c r="H327" s="291"/>
      <c r="I327" s="311"/>
      <c r="J327" s="61" t="s">
        <v>366</v>
      </c>
      <c r="K327" s="61"/>
      <c r="L327" s="61"/>
      <c r="M327" s="62"/>
      <c r="N327" s="39"/>
      <c r="O327" s="4"/>
      <c r="P327" s="4"/>
      <c r="Q327" s="4"/>
      <c r="R327" s="4"/>
      <c r="S327" s="4"/>
      <c r="T327" s="4"/>
      <c r="U327" s="4"/>
      <c r="V327" s="66">
        <f>G327</f>
        <v>0</v>
      </c>
      <c r="W327" s="4"/>
      <c r="X327" s="4"/>
      <c r="Y327" s="4"/>
      <c r="Z327" s="4"/>
    </row>
    <row r="328" spans="1:26" ht="12.75" customHeight="1">
      <c r="A328" s="322"/>
      <c r="B328" s="48" t="s">
        <v>356</v>
      </c>
      <c r="C328" s="48" t="s">
        <v>357</v>
      </c>
      <c r="D328" s="48" t="s">
        <v>358</v>
      </c>
      <c r="E328" s="318" t="s">
        <v>359</v>
      </c>
      <c r="F328" s="319"/>
      <c r="G328" s="310"/>
      <c r="H328" s="291"/>
      <c r="I328" s="311"/>
      <c r="J328" s="49" t="s">
        <v>367</v>
      </c>
      <c r="K328" s="64"/>
      <c r="L328" s="64"/>
      <c r="M328" s="65"/>
      <c r="N328" s="39"/>
      <c r="O328" s="4"/>
      <c r="P328" s="4"/>
      <c r="Q328" s="4"/>
      <c r="R328" s="4"/>
      <c r="S328" s="4"/>
      <c r="T328" s="4"/>
      <c r="U328" s="4"/>
      <c r="V328" s="66"/>
      <c r="W328" s="4"/>
      <c r="X328" s="4"/>
      <c r="Y328" s="4"/>
      <c r="Z328" s="4"/>
    </row>
    <row r="329" spans="1:26" ht="12.75" customHeight="1">
      <c r="A329" s="323"/>
      <c r="B329" s="40"/>
      <c r="C329" s="40"/>
      <c r="D329" s="52"/>
      <c r="E329" s="67" t="s">
        <v>363</v>
      </c>
      <c r="F329" s="68"/>
      <c r="G329" s="312"/>
      <c r="H329" s="313"/>
      <c r="I329" s="314"/>
      <c r="J329" s="49" t="s">
        <v>368</v>
      </c>
      <c r="K329" s="64"/>
      <c r="L329" s="64"/>
      <c r="M329" s="65"/>
      <c r="N329" s="39"/>
      <c r="O329" s="4"/>
      <c r="P329" s="4"/>
      <c r="Q329" s="4"/>
      <c r="R329" s="4"/>
      <c r="S329" s="4"/>
      <c r="T329" s="4"/>
      <c r="U329" s="4"/>
      <c r="V329" s="66"/>
      <c r="W329" s="4"/>
      <c r="X329" s="4"/>
      <c r="Y329" s="4"/>
      <c r="Z329" s="4"/>
    </row>
    <row r="330" spans="1:26" ht="12.75" customHeight="1">
      <c r="A330" s="321">
        <f>A326+1</f>
        <v>79</v>
      </c>
      <c r="B330" s="57" t="s">
        <v>347</v>
      </c>
      <c r="C330" s="57" t="s">
        <v>348</v>
      </c>
      <c r="D330" s="57" t="s">
        <v>349</v>
      </c>
      <c r="E330" s="315" t="s">
        <v>350</v>
      </c>
      <c r="F330" s="320"/>
      <c r="G330" s="315" t="s">
        <v>341</v>
      </c>
      <c r="H330" s="316"/>
      <c r="I330" s="37"/>
      <c r="J330" s="58" t="s">
        <v>366</v>
      </c>
      <c r="K330" s="59"/>
      <c r="L330" s="59"/>
      <c r="M330" s="60"/>
      <c r="N330" s="39"/>
      <c r="O330" s="4"/>
      <c r="P330" s="4"/>
      <c r="Q330" s="4"/>
      <c r="R330" s="4"/>
      <c r="S330" s="4"/>
      <c r="T330" s="4"/>
      <c r="U330" s="4"/>
      <c r="V330" s="66"/>
      <c r="W330" s="4"/>
      <c r="X330" s="4"/>
      <c r="Y330" s="4"/>
      <c r="Z330" s="4"/>
    </row>
    <row r="331" spans="1:26" ht="12.75" customHeight="1">
      <c r="A331" s="322"/>
      <c r="B331" s="40"/>
      <c r="C331" s="40"/>
      <c r="D331" s="41"/>
      <c r="E331" s="40"/>
      <c r="F331" s="40"/>
      <c r="G331" s="317"/>
      <c r="H331" s="291"/>
      <c r="I331" s="311"/>
      <c r="J331" s="61" t="s">
        <v>366</v>
      </c>
      <c r="K331" s="61"/>
      <c r="L331" s="61"/>
      <c r="M331" s="62"/>
      <c r="N331" s="39"/>
      <c r="O331" s="4"/>
      <c r="P331" s="4"/>
      <c r="Q331" s="4"/>
      <c r="R331" s="4"/>
      <c r="S331" s="4"/>
      <c r="T331" s="4"/>
      <c r="U331" s="4"/>
      <c r="V331" s="66">
        <f>G331</f>
        <v>0</v>
      </c>
      <c r="W331" s="4"/>
      <c r="X331" s="4"/>
      <c r="Y331" s="4"/>
      <c r="Z331" s="4"/>
    </row>
    <row r="332" spans="1:26" ht="12.75" customHeight="1">
      <c r="A332" s="322"/>
      <c r="B332" s="48" t="s">
        <v>356</v>
      </c>
      <c r="C332" s="48" t="s">
        <v>357</v>
      </c>
      <c r="D332" s="48" t="s">
        <v>358</v>
      </c>
      <c r="E332" s="318" t="s">
        <v>359</v>
      </c>
      <c r="F332" s="319"/>
      <c r="G332" s="310"/>
      <c r="H332" s="291"/>
      <c r="I332" s="311"/>
      <c r="J332" s="49" t="s">
        <v>367</v>
      </c>
      <c r="K332" s="64"/>
      <c r="L332" s="64"/>
      <c r="M332" s="65"/>
      <c r="N332" s="39"/>
      <c r="O332" s="4"/>
      <c r="P332" s="4"/>
      <c r="Q332" s="4"/>
      <c r="R332" s="4"/>
      <c r="S332" s="4"/>
      <c r="T332" s="4"/>
      <c r="U332" s="4"/>
      <c r="V332" s="66"/>
      <c r="W332" s="4"/>
      <c r="X332" s="4"/>
      <c r="Y332" s="4"/>
      <c r="Z332" s="4"/>
    </row>
    <row r="333" spans="1:26" ht="12.75" customHeight="1">
      <c r="A333" s="323"/>
      <c r="B333" s="40"/>
      <c r="C333" s="40"/>
      <c r="D333" s="52"/>
      <c r="E333" s="67" t="s">
        <v>363</v>
      </c>
      <c r="F333" s="68"/>
      <c r="G333" s="312"/>
      <c r="H333" s="313"/>
      <c r="I333" s="314"/>
      <c r="J333" s="49" t="s">
        <v>368</v>
      </c>
      <c r="K333" s="64"/>
      <c r="L333" s="64"/>
      <c r="M333" s="65"/>
      <c r="N333" s="39"/>
      <c r="O333" s="4"/>
      <c r="P333" s="4"/>
      <c r="Q333" s="4"/>
      <c r="R333" s="4"/>
      <c r="S333" s="4"/>
      <c r="T333" s="4"/>
      <c r="U333" s="4"/>
      <c r="V333" s="66"/>
      <c r="W333" s="4"/>
      <c r="X333" s="4"/>
      <c r="Y333" s="4"/>
      <c r="Z333" s="4"/>
    </row>
    <row r="334" spans="1:26" ht="12.75" customHeight="1">
      <c r="A334" s="321">
        <f>A330+1</f>
        <v>80</v>
      </c>
      <c r="B334" s="57" t="s">
        <v>347</v>
      </c>
      <c r="C334" s="57" t="s">
        <v>348</v>
      </c>
      <c r="D334" s="57" t="s">
        <v>349</v>
      </c>
      <c r="E334" s="315" t="s">
        <v>350</v>
      </c>
      <c r="F334" s="320"/>
      <c r="G334" s="315" t="s">
        <v>341</v>
      </c>
      <c r="H334" s="316"/>
      <c r="I334" s="37"/>
      <c r="J334" s="58" t="s">
        <v>366</v>
      </c>
      <c r="K334" s="59"/>
      <c r="L334" s="59"/>
      <c r="M334" s="60"/>
      <c r="N334" s="39"/>
      <c r="O334" s="4"/>
      <c r="P334" s="4"/>
      <c r="Q334" s="4"/>
      <c r="R334" s="4"/>
      <c r="S334" s="4"/>
      <c r="T334" s="4"/>
      <c r="U334" s="4"/>
      <c r="V334" s="66"/>
      <c r="W334" s="4"/>
      <c r="X334" s="4"/>
      <c r="Y334" s="4"/>
      <c r="Z334" s="4"/>
    </row>
    <row r="335" spans="1:26" ht="12.75" customHeight="1">
      <c r="A335" s="322"/>
      <c r="B335" s="40"/>
      <c r="C335" s="40"/>
      <c r="D335" s="41"/>
      <c r="E335" s="40"/>
      <c r="F335" s="40"/>
      <c r="G335" s="317"/>
      <c r="H335" s="291"/>
      <c r="I335" s="311"/>
      <c r="J335" s="61" t="s">
        <v>366</v>
      </c>
      <c r="K335" s="61"/>
      <c r="L335" s="61"/>
      <c r="M335" s="62"/>
      <c r="N335" s="39"/>
      <c r="O335" s="4"/>
      <c r="P335" s="4"/>
      <c r="Q335" s="4"/>
      <c r="R335" s="4"/>
      <c r="S335" s="4"/>
      <c r="T335" s="4"/>
      <c r="U335" s="4"/>
      <c r="V335" s="66">
        <f>G335</f>
        <v>0</v>
      </c>
      <c r="W335" s="4"/>
      <c r="X335" s="4"/>
      <c r="Y335" s="4"/>
      <c r="Z335" s="4"/>
    </row>
    <row r="336" spans="1:26" ht="12.75" customHeight="1">
      <c r="A336" s="322"/>
      <c r="B336" s="48" t="s">
        <v>356</v>
      </c>
      <c r="C336" s="48" t="s">
        <v>357</v>
      </c>
      <c r="D336" s="48" t="s">
        <v>358</v>
      </c>
      <c r="E336" s="318" t="s">
        <v>359</v>
      </c>
      <c r="F336" s="319"/>
      <c r="G336" s="310"/>
      <c r="H336" s="291"/>
      <c r="I336" s="311"/>
      <c r="J336" s="49" t="s">
        <v>367</v>
      </c>
      <c r="K336" s="64"/>
      <c r="L336" s="64"/>
      <c r="M336" s="65"/>
      <c r="N336" s="39"/>
      <c r="O336" s="4"/>
      <c r="P336" s="4"/>
      <c r="Q336" s="4"/>
      <c r="R336" s="4"/>
      <c r="S336" s="4"/>
      <c r="T336" s="4"/>
      <c r="U336" s="4"/>
      <c r="V336" s="66"/>
      <c r="W336" s="4"/>
      <c r="X336" s="4"/>
      <c r="Y336" s="4"/>
      <c r="Z336" s="4"/>
    </row>
    <row r="337" spans="1:26" ht="12.75" customHeight="1">
      <c r="A337" s="323"/>
      <c r="B337" s="40"/>
      <c r="C337" s="40"/>
      <c r="D337" s="52"/>
      <c r="E337" s="67" t="s">
        <v>363</v>
      </c>
      <c r="F337" s="68"/>
      <c r="G337" s="312"/>
      <c r="H337" s="313"/>
      <c r="I337" s="314"/>
      <c r="J337" s="49" t="s">
        <v>368</v>
      </c>
      <c r="K337" s="64"/>
      <c r="L337" s="64"/>
      <c r="M337" s="65"/>
      <c r="N337" s="39"/>
      <c r="O337" s="4"/>
      <c r="P337" s="4"/>
      <c r="Q337" s="4"/>
      <c r="R337" s="4"/>
      <c r="S337" s="4"/>
      <c r="T337" s="4"/>
      <c r="U337" s="4"/>
      <c r="V337" s="66"/>
      <c r="W337" s="4"/>
      <c r="X337" s="4"/>
      <c r="Y337" s="4"/>
      <c r="Z337" s="4"/>
    </row>
    <row r="338" spans="1:26" ht="12.75" customHeight="1">
      <c r="A338" s="321">
        <f>A334+1</f>
        <v>81</v>
      </c>
      <c r="B338" s="57" t="s">
        <v>347</v>
      </c>
      <c r="C338" s="57" t="s">
        <v>348</v>
      </c>
      <c r="D338" s="57" t="s">
        <v>349</v>
      </c>
      <c r="E338" s="315" t="s">
        <v>350</v>
      </c>
      <c r="F338" s="320"/>
      <c r="G338" s="315" t="s">
        <v>341</v>
      </c>
      <c r="H338" s="316"/>
      <c r="I338" s="37"/>
      <c r="J338" s="58" t="s">
        <v>366</v>
      </c>
      <c r="K338" s="59"/>
      <c r="L338" s="59"/>
      <c r="M338" s="60"/>
      <c r="N338" s="39"/>
      <c r="O338" s="4"/>
      <c r="P338" s="4"/>
      <c r="Q338" s="4"/>
      <c r="R338" s="4"/>
      <c r="S338" s="4"/>
      <c r="T338" s="4"/>
      <c r="U338" s="4"/>
      <c r="V338" s="66"/>
      <c r="W338" s="4"/>
      <c r="X338" s="4"/>
      <c r="Y338" s="4"/>
      <c r="Z338" s="4"/>
    </row>
    <row r="339" spans="1:26" ht="12.75" customHeight="1">
      <c r="A339" s="322"/>
      <c r="B339" s="40"/>
      <c r="C339" s="40"/>
      <c r="D339" s="41"/>
      <c r="E339" s="40"/>
      <c r="F339" s="40"/>
      <c r="G339" s="317"/>
      <c r="H339" s="291"/>
      <c r="I339" s="311"/>
      <c r="J339" s="61" t="s">
        <v>366</v>
      </c>
      <c r="K339" s="61"/>
      <c r="L339" s="61"/>
      <c r="M339" s="62"/>
      <c r="N339" s="39"/>
      <c r="O339" s="4"/>
      <c r="P339" s="4"/>
      <c r="Q339" s="4"/>
      <c r="R339" s="4"/>
      <c r="S339" s="4"/>
      <c r="T339" s="4"/>
      <c r="U339" s="4"/>
      <c r="V339" s="66">
        <f>G339</f>
        <v>0</v>
      </c>
      <c r="W339" s="4"/>
      <c r="X339" s="4"/>
      <c r="Y339" s="4"/>
      <c r="Z339" s="4"/>
    </row>
    <row r="340" spans="1:26" ht="12.75" customHeight="1">
      <c r="A340" s="322"/>
      <c r="B340" s="48" t="s">
        <v>356</v>
      </c>
      <c r="C340" s="48" t="s">
        <v>357</v>
      </c>
      <c r="D340" s="48" t="s">
        <v>358</v>
      </c>
      <c r="E340" s="318" t="s">
        <v>359</v>
      </c>
      <c r="F340" s="319"/>
      <c r="G340" s="310"/>
      <c r="H340" s="291"/>
      <c r="I340" s="311"/>
      <c r="J340" s="49" t="s">
        <v>367</v>
      </c>
      <c r="K340" s="64"/>
      <c r="L340" s="64"/>
      <c r="M340" s="65"/>
      <c r="N340" s="39"/>
      <c r="O340" s="4"/>
      <c r="P340" s="4"/>
      <c r="Q340" s="4"/>
      <c r="R340" s="4"/>
      <c r="S340" s="4"/>
      <c r="T340" s="4"/>
      <c r="U340" s="4"/>
      <c r="V340" s="66"/>
      <c r="W340" s="4"/>
      <c r="X340" s="4"/>
      <c r="Y340" s="4"/>
      <c r="Z340" s="4"/>
    </row>
    <row r="341" spans="1:26" ht="12.75" customHeight="1">
      <c r="A341" s="323"/>
      <c r="B341" s="40"/>
      <c r="C341" s="40"/>
      <c r="D341" s="52"/>
      <c r="E341" s="67" t="s">
        <v>363</v>
      </c>
      <c r="F341" s="68"/>
      <c r="G341" s="312"/>
      <c r="H341" s="313"/>
      <c r="I341" s="314"/>
      <c r="J341" s="49" t="s">
        <v>368</v>
      </c>
      <c r="K341" s="64"/>
      <c r="L341" s="64"/>
      <c r="M341" s="65"/>
      <c r="N341" s="39"/>
      <c r="O341" s="4"/>
      <c r="P341" s="4"/>
      <c r="Q341" s="4"/>
      <c r="R341" s="4"/>
      <c r="S341" s="4"/>
      <c r="T341" s="4"/>
      <c r="U341" s="4"/>
      <c r="V341" s="66"/>
      <c r="W341" s="4"/>
      <c r="X341" s="4"/>
      <c r="Y341" s="4"/>
      <c r="Z341" s="4"/>
    </row>
    <row r="342" spans="1:26" ht="12.75" customHeight="1">
      <c r="A342" s="321">
        <f>A338+1</f>
        <v>82</v>
      </c>
      <c r="B342" s="57" t="s">
        <v>347</v>
      </c>
      <c r="C342" s="57" t="s">
        <v>348</v>
      </c>
      <c r="D342" s="57" t="s">
        <v>349</v>
      </c>
      <c r="E342" s="315" t="s">
        <v>350</v>
      </c>
      <c r="F342" s="320"/>
      <c r="G342" s="315" t="s">
        <v>341</v>
      </c>
      <c r="H342" s="316"/>
      <c r="I342" s="37"/>
      <c r="J342" s="58" t="s">
        <v>366</v>
      </c>
      <c r="K342" s="59"/>
      <c r="L342" s="59"/>
      <c r="M342" s="60"/>
      <c r="N342" s="39"/>
      <c r="O342" s="4"/>
      <c r="P342" s="4"/>
      <c r="Q342" s="4"/>
      <c r="R342" s="4"/>
      <c r="S342" s="4"/>
      <c r="T342" s="4"/>
      <c r="U342" s="4"/>
      <c r="V342" s="66"/>
      <c r="W342" s="4"/>
      <c r="X342" s="4"/>
      <c r="Y342" s="4"/>
      <c r="Z342" s="4"/>
    </row>
    <row r="343" spans="1:26" ht="12.75" customHeight="1">
      <c r="A343" s="322"/>
      <c r="B343" s="40"/>
      <c r="C343" s="40"/>
      <c r="D343" s="41"/>
      <c r="E343" s="40"/>
      <c r="F343" s="40"/>
      <c r="G343" s="317"/>
      <c r="H343" s="291"/>
      <c r="I343" s="311"/>
      <c r="J343" s="61" t="s">
        <v>366</v>
      </c>
      <c r="K343" s="61"/>
      <c r="L343" s="61"/>
      <c r="M343" s="62"/>
      <c r="N343" s="39"/>
      <c r="O343" s="4"/>
      <c r="P343" s="4"/>
      <c r="Q343" s="4"/>
      <c r="R343" s="4"/>
      <c r="S343" s="4"/>
      <c r="T343" s="4"/>
      <c r="U343" s="4"/>
      <c r="V343" s="66">
        <f>G343</f>
        <v>0</v>
      </c>
      <c r="W343" s="4"/>
      <c r="X343" s="4"/>
      <c r="Y343" s="4"/>
      <c r="Z343" s="4"/>
    </row>
    <row r="344" spans="1:26" ht="12.75" customHeight="1">
      <c r="A344" s="322"/>
      <c r="B344" s="48" t="s">
        <v>356</v>
      </c>
      <c r="C344" s="48" t="s">
        <v>357</v>
      </c>
      <c r="D344" s="48" t="s">
        <v>358</v>
      </c>
      <c r="E344" s="318" t="s">
        <v>359</v>
      </c>
      <c r="F344" s="319"/>
      <c r="G344" s="310"/>
      <c r="H344" s="291"/>
      <c r="I344" s="311"/>
      <c r="J344" s="49" t="s">
        <v>367</v>
      </c>
      <c r="K344" s="64"/>
      <c r="L344" s="64"/>
      <c r="M344" s="65"/>
      <c r="N344" s="39"/>
      <c r="O344" s="4"/>
      <c r="P344" s="4"/>
      <c r="Q344" s="4"/>
      <c r="R344" s="4"/>
      <c r="S344" s="4"/>
      <c r="T344" s="4"/>
      <c r="U344" s="4"/>
      <c r="V344" s="66"/>
      <c r="W344" s="4"/>
      <c r="X344" s="4"/>
      <c r="Y344" s="4"/>
      <c r="Z344" s="4"/>
    </row>
    <row r="345" spans="1:26" ht="12.75" customHeight="1">
      <c r="A345" s="323"/>
      <c r="B345" s="40"/>
      <c r="C345" s="40"/>
      <c r="D345" s="52"/>
      <c r="E345" s="67" t="s">
        <v>363</v>
      </c>
      <c r="F345" s="68"/>
      <c r="G345" s="312"/>
      <c r="H345" s="313"/>
      <c r="I345" s="314"/>
      <c r="J345" s="49" t="s">
        <v>368</v>
      </c>
      <c r="K345" s="64"/>
      <c r="L345" s="64"/>
      <c r="M345" s="65"/>
      <c r="N345" s="39"/>
      <c r="O345" s="4"/>
      <c r="P345" s="4"/>
      <c r="Q345" s="4"/>
      <c r="R345" s="4"/>
      <c r="S345" s="4"/>
      <c r="T345" s="4"/>
      <c r="U345" s="4"/>
      <c r="V345" s="66"/>
      <c r="W345" s="4"/>
      <c r="X345" s="4"/>
      <c r="Y345" s="4"/>
      <c r="Z345" s="4"/>
    </row>
    <row r="346" spans="1:26" ht="12.75" customHeight="1">
      <c r="A346" s="321">
        <f>A342+1</f>
        <v>83</v>
      </c>
      <c r="B346" s="57" t="s">
        <v>347</v>
      </c>
      <c r="C346" s="57" t="s">
        <v>348</v>
      </c>
      <c r="D346" s="57" t="s">
        <v>349</v>
      </c>
      <c r="E346" s="315" t="s">
        <v>350</v>
      </c>
      <c r="F346" s="320"/>
      <c r="G346" s="315" t="s">
        <v>341</v>
      </c>
      <c r="H346" s="316"/>
      <c r="I346" s="37"/>
      <c r="J346" s="58" t="s">
        <v>366</v>
      </c>
      <c r="K346" s="59"/>
      <c r="L346" s="59"/>
      <c r="M346" s="60"/>
      <c r="N346" s="39"/>
      <c r="O346" s="4"/>
      <c r="P346" s="4"/>
      <c r="Q346" s="4"/>
      <c r="R346" s="4"/>
      <c r="S346" s="4"/>
      <c r="T346" s="4"/>
      <c r="U346" s="4"/>
      <c r="V346" s="66"/>
      <c r="W346" s="4"/>
      <c r="X346" s="4"/>
      <c r="Y346" s="4"/>
      <c r="Z346" s="4"/>
    </row>
    <row r="347" spans="1:26" ht="12.75" customHeight="1">
      <c r="A347" s="322"/>
      <c r="B347" s="40"/>
      <c r="C347" s="40"/>
      <c r="D347" s="41"/>
      <c r="E347" s="40"/>
      <c r="F347" s="40"/>
      <c r="G347" s="317"/>
      <c r="H347" s="291"/>
      <c r="I347" s="311"/>
      <c r="J347" s="61" t="s">
        <v>366</v>
      </c>
      <c r="K347" s="61"/>
      <c r="L347" s="61"/>
      <c r="M347" s="62"/>
      <c r="N347" s="39"/>
      <c r="O347" s="4"/>
      <c r="P347" s="4"/>
      <c r="Q347" s="4"/>
      <c r="R347" s="4"/>
      <c r="S347" s="4"/>
      <c r="T347" s="4"/>
      <c r="U347" s="4"/>
      <c r="V347" s="66">
        <f>G347</f>
        <v>0</v>
      </c>
      <c r="W347" s="4"/>
      <c r="X347" s="4"/>
      <c r="Y347" s="4"/>
      <c r="Z347" s="4"/>
    </row>
    <row r="348" spans="1:26" ht="12.75" customHeight="1">
      <c r="A348" s="322"/>
      <c r="B348" s="48" t="s">
        <v>356</v>
      </c>
      <c r="C348" s="48" t="s">
        <v>357</v>
      </c>
      <c r="D348" s="48" t="s">
        <v>358</v>
      </c>
      <c r="E348" s="318" t="s">
        <v>359</v>
      </c>
      <c r="F348" s="319"/>
      <c r="G348" s="310"/>
      <c r="H348" s="291"/>
      <c r="I348" s="311"/>
      <c r="J348" s="49" t="s">
        <v>367</v>
      </c>
      <c r="K348" s="64"/>
      <c r="L348" s="64"/>
      <c r="M348" s="65"/>
      <c r="N348" s="39"/>
      <c r="O348" s="4"/>
      <c r="P348" s="4"/>
      <c r="Q348" s="4"/>
      <c r="R348" s="4"/>
      <c r="S348" s="4"/>
      <c r="T348" s="4"/>
      <c r="U348" s="4"/>
      <c r="V348" s="66"/>
      <c r="W348" s="4"/>
      <c r="X348" s="4"/>
      <c r="Y348" s="4"/>
      <c r="Z348" s="4"/>
    </row>
    <row r="349" spans="1:26" ht="12.75" customHeight="1">
      <c r="A349" s="323"/>
      <c r="B349" s="40"/>
      <c r="C349" s="40"/>
      <c r="D349" s="52"/>
      <c r="E349" s="67" t="s">
        <v>363</v>
      </c>
      <c r="F349" s="68"/>
      <c r="G349" s="312"/>
      <c r="H349" s="313"/>
      <c r="I349" s="314"/>
      <c r="J349" s="49" t="s">
        <v>368</v>
      </c>
      <c r="K349" s="64"/>
      <c r="L349" s="64"/>
      <c r="M349" s="65"/>
      <c r="N349" s="39"/>
      <c r="O349" s="4"/>
      <c r="P349" s="4"/>
      <c r="Q349" s="4"/>
      <c r="R349" s="4"/>
      <c r="S349" s="4"/>
      <c r="T349" s="4"/>
      <c r="U349" s="4"/>
      <c r="V349" s="66"/>
      <c r="W349" s="4"/>
      <c r="X349" s="4"/>
      <c r="Y349" s="4"/>
      <c r="Z349" s="4"/>
    </row>
    <row r="350" spans="1:26" ht="12.75" customHeight="1">
      <c r="A350" s="321">
        <f>A346+1</f>
        <v>84</v>
      </c>
      <c r="B350" s="57" t="s">
        <v>347</v>
      </c>
      <c r="C350" s="57" t="s">
        <v>348</v>
      </c>
      <c r="D350" s="57" t="s">
        <v>349</v>
      </c>
      <c r="E350" s="315" t="s">
        <v>350</v>
      </c>
      <c r="F350" s="320"/>
      <c r="G350" s="315" t="s">
        <v>341</v>
      </c>
      <c r="H350" s="316"/>
      <c r="I350" s="37"/>
      <c r="J350" s="58" t="s">
        <v>366</v>
      </c>
      <c r="K350" s="59"/>
      <c r="L350" s="59"/>
      <c r="M350" s="60"/>
      <c r="N350" s="39"/>
      <c r="O350" s="4"/>
      <c r="P350" s="4"/>
      <c r="Q350" s="4"/>
      <c r="R350" s="4"/>
      <c r="S350" s="4"/>
      <c r="T350" s="4"/>
      <c r="U350" s="4"/>
      <c r="V350" s="66"/>
      <c r="W350" s="4"/>
      <c r="X350" s="4"/>
      <c r="Y350" s="4"/>
      <c r="Z350" s="4"/>
    </row>
    <row r="351" spans="1:26" ht="12.75" customHeight="1">
      <c r="A351" s="322"/>
      <c r="B351" s="40"/>
      <c r="C351" s="40"/>
      <c r="D351" s="41"/>
      <c r="E351" s="40"/>
      <c r="F351" s="40"/>
      <c r="G351" s="317"/>
      <c r="H351" s="291"/>
      <c r="I351" s="311"/>
      <c r="J351" s="61" t="s">
        <v>366</v>
      </c>
      <c r="K351" s="61"/>
      <c r="L351" s="61"/>
      <c r="M351" s="62"/>
      <c r="N351" s="39"/>
      <c r="O351" s="4"/>
      <c r="P351" s="4"/>
      <c r="Q351" s="4"/>
      <c r="R351" s="4"/>
      <c r="S351" s="4"/>
      <c r="T351" s="4"/>
      <c r="U351" s="4"/>
      <c r="V351" s="66">
        <f>G351</f>
        <v>0</v>
      </c>
      <c r="W351" s="4"/>
      <c r="X351" s="4"/>
      <c r="Y351" s="4"/>
      <c r="Z351" s="4"/>
    </row>
    <row r="352" spans="1:26" ht="12.75" customHeight="1">
      <c r="A352" s="322"/>
      <c r="B352" s="48" t="s">
        <v>356</v>
      </c>
      <c r="C352" s="48" t="s">
        <v>357</v>
      </c>
      <c r="D352" s="48" t="s">
        <v>358</v>
      </c>
      <c r="E352" s="318" t="s">
        <v>359</v>
      </c>
      <c r="F352" s="319"/>
      <c r="G352" s="310"/>
      <c r="H352" s="291"/>
      <c r="I352" s="311"/>
      <c r="J352" s="49" t="s">
        <v>367</v>
      </c>
      <c r="K352" s="64"/>
      <c r="L352" s="64"/>
      <c r="M352" s="65"/>
      <c r="N352" s="39"/>
      <c r="O352" s="4"/>
      <c r="P352" s="4"/>
      <c r="Q352" s="4"/>
      <c r="R352" s="4"/>
      <c r="S352" s="4"/>
      <c r="T352" s="4"/>
      <c r="U352" s="4"/>
      <c r="V352" s="66"/>
      <c r="W352" s="4"/>
      <c r="X352" s="4"/>
      <c r="Y352" s="4"/>
      <c r="Z352" s="4"/>
    </row>
    <row r="353" spans="1:26" ht="12.75" customHeight="1">
      <c r="A353" s="323"/>
      <c r="B353" s="40"/>
      <c r="C353" s="40"/>
      <c r="D353" s="52"/>
      <c r="E353" s="67" t="s">
        <v>363</v>
      </c>
      <c r="F353" s="68"/>
      <c r="G353" s="312"/>
      <c r="H353" s="313"/>
      <c r="I353" s="314"/>
      <c r="J353" s="49" t="s">
        <v>368</v>
      </c>
      <c r="K353" s="64"/>
      <c r="L353" s="64"/>
      <c r="M353" s="65"/>
      <c r="N353" s="39"/>
      <c r="O353" s="4"/>
      <c r="P353" s="4"/>
      <c r="Q353" s="4"/>
      <c r="R353" s="4"/>
      <c r="S353" s="4"/>
      <c r="T353" s="4"/>
      <c r="U353" s="4"/>
      <c r="V353" s="66"/>
      <c r="W353" s="4"/>
      <c r="X353" s="4"/>
      <c r="Y353" s="4"/>
      <c r="Z353" s="4"/>
    </row>
    <row r="354" spans="1:26" ht="12.75" customHeight="1">
      <c r="A354" s="321">
        <f>A350+1</f>
        <v>85</v>
      </c>
      <c r="B354" s="57" t="s">
        <v>347</v>
      </c>
      <c r="C354" s="57" t="s">
        <v>348</v>
      </c>
      <c r="D354" s="57" t="s">
        <v>349</v>
      </c>
      <c r="E354" s="315" t="s">
        <v>350</v>
      </c>
      <c r="F354" s="320"/>
      <c r="G354" s="315" t="s">
        <v>341</v>
      </c>
      <c r="H354" s="316"/>
      <c r="I354" s="37"/>
      <c r="J354" s="58" t="s">
        <v>366</v>
      </c>
      <c r="K354" s="59"/>
      <c r="L354" s="59"/>
      <c r="M354" s="60"/>
      <c r="N354" s="39"/>
      <c r="O354" s="4"/>
      <c r="P354" s="4"/>
      <c r="Q354" s="4"/>
      <c r="R354" s="4"/>
      <c r="S354" s="4"/>
      <c r="T354" s="4"/>
      <c r="U354" s="4"/>
      <c r="V354" s="66"/>
      <c r="W354" s="4"/>
      <c r="X354" s="4"/>
      <c r="Y354" s="4"/>
      <c r="Z354" s="4"/>
    </row>
    <row r="355" spans="1:26" ht="12.75" customHeight="1">
      <c r="A355" s="322"/>
      <c r="B355" s="40"/>
      <c r="C355" s="40"/>
      <c r="D355" s="41"/>
      <c r="E355" s="40"/>
      <c r="F355" s="40"/>
      <c r="G355" s="317"/>
      <c r="H355" s="291"/>
      <c r="I355" s="311"/>
      <c r="J355" s="61" t="s">
        <v>366</v>
      </c>
      <c r="K355" s="61"/>
      <c r="L355" s="61"/>
      <c r="M355" s="62"/>
      <c r="N355" s="39"/>
      <c r="O355" s="4"/>
      <c r="P355" s="4"/>
      <c r="Q355" s="4"/>
      <c r="R355" s="4"/>
      <c r="S355" s="4"/>
      <c r="T355" s="4"/>
      <c r="U355" s="4"/>
      <c r="V355" s="66">
        <f>G355</f>
        <v>0</v>
      </c>
      <c r="W355" s="4"/>
      <c r="X355" s="4"/>
      <c r="Y355" s="4"/>
      <c r="Z355" s="4"/>
    </row>
    <row r="356" spans="1:26" ht="12.75" customHeight="1">
      <c r="A356" s="322"/>
      <c r="B356" s="48" t="s">
        <v>356</v>
      </c>
      <c r="C356" s="48" t="s">
        <v>357</v>
      </c>
      <c r="D356" s="48" t="s">
        <v>358</v>
      </c>
      <c r="E356" s="318" t="s">
        <v>359</v>
      </c>
      <c r="F356" s="319"/>
      <c r="G356" s="310"/>
      <c r="H356" s="291"/>
      <c r="I356" s="311"/>
      <c r="J356" s="49" t="s">
        <v>367</v>
      </c>
      <c r="K356" s="64"/>
      <c r="L356" s="64"/>
      <c r="M356" s="65"/>
      <c r="N356" s="39"/>
      <c r="O356" s="4"/>
      <c r="P356" s="4"/>
      <c r="Q356" s="4"/>
      <c r="R356" s="4"/>
      <c r="S356" s="4"/>
      <c r="T356" s="4"/>
      <c r="U356" s="4"/>
      <c r="V356" s="66"/>
      <c r="W356" s="4"/>
      <c r="X356" s="4"/>
      <c r="Y356" s="4"/>
      <c r="Z356" s="4"/>
    </row>
    <row r="357" spans="1:26" ht="12.75" customHeight="1">
      <c r="A357" s="323"/>
      <c r="B357" s="40"/>
      <c r="C357" s="40"/>
      <c r="D357" s="52"/>
      <c r="E357" s="67" t="s">
        <v>363</v>
      </c>
      <c r="F357" s="68"/>
      <c r="G357" s="312"/>
      <c r="H357" s="313"/>
      <c r="I357" s="314"/>
      <c r="J357" s="49" t="s">
        <v>368</v>
      </c>
      <c r="K357" s="64"/>
      <c r="L357" s="64"/>
      <c r="M357" s="65"/>
      <c r="N357" s="39"/>
      <c r="O357" s="4"/>
      <c r="P357" s="4"/>
      <c r="Q357" s="4"/>
      <c r="R357" s="4"/>
      <c r="S357" s="4"/>
      <c r="T357" s="4"/>
      <c r="U357" s="4"/>
      <c r="V357" s="66"/>
      <c r="W357" s="4"/>
      <c r="X357" s="4"/>
      <c r="Y357" s="4"/>
      <c r="Z357" s="4"/>
    </row>
    <row r="358" spans="1:26" ht="12.75" customHeight="1">
      <c r="A358" s="321">
        <f>A354+1</f>
        <v>86</v>
      </c>
      <c r="B358" s="57" t="s">
        <v>347</v>
      </c>
      <c r="C358" s="57" t="s">
        <v>348</v>
      </c>
      <c r="D358" s="57" t="s">
        <v>349</v>
      </c>
      <c r="E358" s="315" t="s">
        <v>350</v>
      </c>
      <c r="F358" s="320"/>
      <c r="G358" s="315" t="s">
        <v>341</v>
      </c>
      <c r="H358" s="316"/>
      <c r="I358" s="37"/>
      <c r="J358" s="58" t="s">
        <v>366</v>
      </c>
      <c r="K358" s="59"/>
      <c r="L358" s="59"/>
      <c r="M358" s="60"/>
      <c r="N358" s="39"/>
      <c r="O358" s="4"/>
      <c r="P358" s="4"/>
      <c r="Q358" s="4"/>
      <c r="R358" s="4"/>
      <c r="S358" s="4"/>
      <c r="T358" s="4"/>
      <c r="U358" s="4"/>
      <c r="V358" s="66"/>
      <c r="W358" s="4"/>
      <c r="X358" s="4"/>
      <c r="Y358" s="4"/>
      <c r="Z358" s="4"/>
    </row>
    <row r="359" spans="1:26" ht="12.75" customHeight="1">
      <c r="A359" s="322"/>
      <c r="B359" s="40"/>
      <c r="C359" s="40"/>
      <c r="D359" s="41"/>
      <c r="E359" s="40"/>
      <c r="F359" s="40"/>
      <c r="G359" s="317"/>
      <c r="H359" s="291"/>
      <c r="I359" s="311"/>
      <c r="J359" s="61" t="s">
        <v>366</v>
      </c>
      <c r="K359" s="61"/>
      <c r="L359" s="61"/>
      <c r="M359" s="62"/>
      <c r="N359" s="39"/>
      <c r="O359" s="4"/>
      <c r="P359" s="4"/>
      <c r="Q359" s="4"/>
      <c r="R359" s="4"/>
      <c r="S359" s="4"/>
      <c r="T359" s="4"/>
      <c r="U359" s="4"/>
      <c r="V359" s="66">
        <f>G359</f>
        <v>0</v>
      </c>
      <c r="W359" s="4"/>
      <c r="X359" s="4"/>
      <c r="Y359" s="4"/>
      <c r="Z359" s="4"/>
    </row>
    <row r="360" spans="1:26" ht="12.75" customHeight="1">
      <c r="A360" s="322"/>
      <c r="B360" s="48" t="s">
        <v>356</v>
      </c>
      <c r="C360" s="48" t="s">
        <v>357</v>
      </c>
      <c r="D360" s="48" t="s">
        <v>358</v>
      </c>
      <c r="E360" s="318" t="s">
        <v>359</v>
      </c>
      <c r="F360" s="319"/>
      <c r="G360" s="310"/>
      <c r="H360" s="291"/>
      <c r="I360" s="311"/>
      <c r="J360" s="49" t="s">
        <v>367</v>
      </c>
      <c r="K360" s="64"/>
      <c r="L360" s="64"/>
      <c r="M360" s="65"/>
      <c r="N360" s="39"/>
      <c r="O360" s="4"/>
      <c r="P360" s="4"/>
      <c r="Q360" s="4"/>
      <c r="R360" s="4"/>
      <c r="S360" s="4"/>
      <c r="T360" s="4"/>
      <c r="U360" s="4"/>
      <c r="V360" s="66"/>
      <c r="W360" s="4"/>
      <c r="X360" s="4"/>
      <c r="Y360" s="4"/>
      <c r="Z360" s="4"/>
    </row>
    <row r="361" spans="1:26" ht="12.75" customHeight="1">
      <c r="A361" s="323"/>
      <c r="B361" s="40"/>
      <c r="C361" s="40"/>
      <c r="D361" s="52"/>
      <c r="E361" s="67" t="s">
        <v>363</v>
      </c>
      <c r="F361" s="68"/>
      <c r="G361" s="312"/>
      <c r="H361" s="313"/>
      <c r="I361" s="314"/>
      <c r="J361" s="49" t="s">
        <v>368</v>
      </c>
      <c r="K361" s="64"/>
      <c r="L361" s="64"/>
      <c r="M361" s="65"/>
      <c r="N361" s="39"/>
      <c r="O361" s="4"/>
      <c r="P361" s="4"/>
      <c r="Q361" s="4"/>
      <c r="R361" s="4"/>
      <c r="S361" s="4"/>
      <c r="T361" s="4"/>
      <c r="U361" s="4"/>
      <c r="V361" s="66"/>
      <c r="W361" s="4"/>
      <c r="X361" s="4"/>
      <c r="Y361" s="4"/>
      <c r="Z361" s="4"/>
    </row>
    <row r="362" spans="1:26" ht="12.75" customHeight="1">
      <c r="A362" s="321">
        <f>A358+1</f>
        <v>87</v>
      </c>
      <c r="B362" s="57" t="s">
        <v>347</v>
      </c>
      <c r="C362" s="57" t="s">
        <v>348</v>
      </c>
      <c r="D362" s="57" t="s">
        <v>349</v>
      </c>
      <c r="E362" s="315" t="s">
        <v>350</v>
      </c>
      <c r="F362" s="320"/>
      <c r="G362" s="315" t="s">
        <v>341</v>
      </c>
      <c r="H362" s="316"/>
      <c r="I362" s="37"/>
      <c r="J362" s="58" t="s">
        <v>366</v>
      </c>
      <c r="K362" s="59"/>
      <c r="L362" s="59"/>
      <c r="M362" s="60"/>
      <c r="N362" s="39"/>
      <c r="O362" s="4"/>
      <c r="P362" s="4"/>
      <c r="Q362" s="4"/>
      <c r="R362" s="4"/>
      <c r="S362" s="4"/>
      <c r="T362" s="4"/>
      <c r="U362" s="4"/>
      <c r="V362" s="66"/>
      <c r="W362" s="4"/>
      <c r="X362" s="4"/>
      <c r="Y362" s="4"/>
      <c r="Z362" s="4"/>
    </row>
    <row r="363" spans="1:26" ht="12.75" customHeight="1">
      <c r="A363" s="322"/>
      <c r="B363" s="40"/>
      <c r="C363" s="40"/>
      <c r="D363" s="41"/>
      <c r="E363" s="40"/>
      <c r="F363" s="40"/>
      <c r="G363" s="317"/>
      <c r="H363" s="291"/>
      <c r="I363" s="311"/>
      <c r="J363" s="61" t="s">
        <v>366</v>
      </c>
      <c r="K363" s="61"/>
      <c r="L363" s="61"/>
      <c r="M363" s="62"/>
      <c r="N363" s="39"/>
      <c r="O363" s="4"/>
      <c r="P363" s="4"/>
      <c r="Q363" s="4"/>
      <c r="R363" s="4"/>
      <c r="S363" s="4"/>
      <c r="T363" s="4"/>
      <c r="U363" s="4"/>
      <c r="V363" s="66">
        <f>G363</f>
        <v>0</v>
      </c>
      <c r="W363" s="4"/>
      <c r="X363" s="4"/>
      <c r="Y363" s="4"/>
      <c r="Z363" s="4"/>
    </row>
    <row r="364" spans="1:26" ht="12.75" customHeight="1">
      <c r="A364" s="322"/>
      <c r="B364" s="48" t="s">
        <v>356</v>
      </c>
      <c r="C364" s="48" t="s">
        <v>357</v>
      </c>
      <c r="D364" s="48" t="s">
        <v>358</v>
      </c>
      <c r="E364" s="318" t="s">
        <v>359</v>
      </c>
      <c r="F364" s="319"/>
      <c r="G364" s="310"/>
      <c r="H364" s="291"/>
      <c r="I364" s="311"/>
      <c r="J364" s="49" t="s">
        <v>367</v>
      </c>
      <c r="K364" s="64"/>
      <c r="L364" s="64"/>
      <c r="M364" s="65"/>
      <c r="N364" s="39"/>
      <c r="O364" s="4"/>
      <c r="P364" s="4"/>
      <c r="Q364" s="4"/>
      <c r="R364" s="4"/>
      <c r="S364" s="4"/>
      <c r="T364" s="4"/>
      <c r="U364" s="4"/>
      <c r="V364" s="66"/>
      <c r="W364" s="4"/>
      <c r="X364" s="4"/>
      <c r="Y364" s="4"/>
      <c r="Z364" s="4"/>
    </row>
    <row r="365" spans="1:26" ht="12.75" customHeight="1">
      <c r="A365" s="323"/>
      <c r="B365" s="40"/>
      <c r="C365" s="40"/>
      <c r="D365" s="52"/>
      <c r="E365" s="67" t="s">
        <v>363</v>
      </c>
      <c r="F365" s="68"/>
      <c r="G365" s="312"/>
      <c r="H365" s="313"/>
      <c r="I365" s="314"/>
      <c r="J365" s="49" t="s">
        <v>368</v>
      </c>
      <c r="K365" s="64"/>
      <c r="L365" s="64"/>
      <c r="M365" s="65"/>
      <c r="N365" s="39"/>
      <c r="O365" s="4"/>
      <c r="P365" s="4"/>
      <c r="Q365" s="4"/>
      <c r="R365" s="4"/>
      <c r="S365" s="4"/>
      <c r="T365" s="4"/>
      <c r="U365" s="4"/>
      <c r="V365" s="66"/>
      <c r="W365" s="4"/>
      <c r="X365" s="4"/>
      <c r="Y365" s="4"/>
      <c r="Z365" s="4"/>
    </row>
    <row r="366" spans="1:26" ht="12.75" customHeight="1">
      <c r="A366" s="321">
        <f>A362+1</f>
        <v>88</v>
      </c>
      <c r="B366" s="57" t="s">
        <v>347</v>
      </c>
      <c r="C366" s="57" t="s">
        <v>348</v>
      </c>
      <c r="D366" s="57" t="s">
        <v>349</v>
      </c>
      <c r="E366" s="315" t="s">
        <v>350</v>
      </c>
      <c r="F366" s="320"/>
      <c r="G366" s="315" t="s">
        <v>341</v>
      </c>
      <c r="H366" s="316"/>
      <c r="I366" s="37"/>
      <c r="J366" s="58" t="s">
        <v>366</v>
      </c>
      <c r="K366" s="59"/>
      <c r="L366" s="59"/>
      <c r="M366" s="60"/>
      <c r="N366" s="39"/>
      <c r="O366" s="4"/>
      <c r="P366" s="4"/>
      <c r="Q366" s="4"/>
      <c r="R366" s="4"/>
      <c r="S366" s="4"/>
      <c r="T366" s="4"/>
      <c r="U366" s="4"/>
      <c r="V366" s="66"/>
      <c r="W366" s="4"/>
      <c r="X366" s="4"/>
      <c r="Y366" s="4"/>
      <c r="Z366" s="4"/>
    </row>
    <row r="367" spans="1:26" ht="12.75" customHeight="1">
      <c r="A367" s="322"/>
      <c r="B367" s="40"/>
      <c r="C367" s="40"/>
      <c r="D367" s="41"/>
      <c r="E367" s="40"/>
      <c r="F367" s="40"/>
      <c r="G367" s="317"/>
      <c r="H367" s="291"/>
      <c r="I367" s="311"/>
      <c r="J367" s="61" t="s">
        <v>366</v>
      </c>
      <c r="K367" s="61"/>
      <c r="L367" s="61"/>
      <c r="M367" s="62"/>
      <c r="N367" s="39"/>
      <c r="O367" s="4"/>
      <c r="P367" s="4"/>
      <c r="Q367" s="4"/>
      <c r="R367" s="4"/>
      <c r="S367" s="4"/>
      <c r="T367" s="4"/>
      <c r="U367" s="4"/>
      <c r="V367" s="66">
        <f>G367</f>
        <v>0</v>
      </c>
      <c r="W367" s="4"/>
      <c r="X367" s="4"/>
      <c r="Y367" s="4"/>
      <c r="Z367" s="4"/>
    </row>
    <row r="368" spans="1:26" ht="12.75" customHeight="1">
      <c r="A368" s="322"/>
      <c r="B368" s="48" t="s">
        <v>356</v>
      </c>
      <c r="C368" s="48" t="s">
        <v>357</v>
      </c>
      <c r="D368" s="48" t="s">
        <v>358</v>
      </c>
      <c r="E368" s="318" t="s">
        <v>359</v>
      </c>
      <c r="F368" s="319"/>
      <c r="G368" s="310"/>
      <c r="H368" s="291"/>
      <c r="I368" s="311"/>
      <c r="J368" s="49" t="s">
        <v>367</v>
      </c>
      <c r="K368" s="64"/>
      <c r="L368" s="64"/>
      <c r="M368" s="65"/>
      <c r="N368" s="39"/>
      <c r="O368" s="4"/>
      <c r="P368" s="4"/>
      <c r="Q368" s="4"/>
      <c r="R368" s="4"/>
      <c r="S368" s="4"/>
      <c r="T368" s="4"/>
      <c r="U368" s="4"/>
      <c r="V368" s="66"/>
      <c r="W368" s="4"/>
      <c r="X368" s="4"/>
      <c r="Y368" s="4"/>
      <c r="Z368" s="4"/>
    </row>
    <row r="369" spans="1:26" ht="12.75" customHeight="1">
      <c r="A369" s="323"/>
      <c r="B369" s="40"/>
      <c r="C369" s="40"/>
      <c r="D369" s="52"/>
      <c r="E369" s="67" t="s">
        <v>363</v>
      </c>
      <c r="F369" s="68"/>
      <c r="G369" s="312"/>
      <c r="H369" s="313"/>
      <c r="I369" s="314"/>
      <c r="J369" s="49" t="s">
        <v>368</v>
      </c>
      <c r="K369" s="64"/>
      <c r="L369" s="64"/>
      <c r="M369" s="65"/>
      <c r="N369" s="39"/>
      <c r="O369" s="4"/>
      <c r="P369" s="4"/>
      <c r="Q369" s="4"/>
      <c r="R369" s="4"/>
      <c r="S369" s="4"/>
      <c r="T369" s="4"/>
      <c r="U369" s="4"/>
      <c r="V369" s="66"/>
      <c r="W369" s="4"/>
      <c r="X369" s="4"/>
      <c r="Y369" s="4"/>
      <c r="Z369" s="4"/>
    </row>
    <row r="370" spans="1:26" ht="12.75" customHeight="1">
      <c r="A370" s="321">
        <f>A366+1</f>
        <v>89</v>
      </c>
      <c r="B370" s="57" t="s">
        <v>347</v>
      </c>
      <c r="C370" s="57" t="s">
        <v>348</v>
      </c>
      <c r="D370" s="57" t="s">
        <v>349</v>
      </c>
      <c r="E370" s="315" t="s">
        <v>350</v>
      </c>
      <c r="F370" s="320"/>
      <c r="G370" s="315" t="s">
        <v>341</v>
      </c>
      <c r="H370" s="316"/>
      <c r="I370" s="37"/>
      <c r="J370" s="58" t="s">
        <v>366</v>
      </c>
      <c r="K370" s="59"/>
      <c r="L370" s="59"/>
      <c r="M370" s="60"/>
      <c r="N370" s="39"/>
      <c r="O370" s="4"/>
      <c r="P370" s="4"/>
      <c r="Q370" s="4"/>
      <c r="R370" s="4"/>
      <c r="S370" s="4"/>
      <c r="T370" s="4"/>
      <c r="U370" s="4"/>
      <c r="V370" s="66"/>
      <c r="W370" s="4"/>
      <c r="X370" s="4"/>
      <c r="Y370" s="4"/>
      <c r="Z370" s="4"/>
    </row>
    <row r="371" spans="1:26" ht="12.75" customHeight="1">
      <c r="A371" s="322"/>
      <c r="B371" s="40"/>
      <c r="C371" s="40"/>
      <c r="D371" s="41"/>
      <c r="E371" s="40"/>
      <c r="F371" s="40"/>
      <c r="G371" s="317"/>
      <c r="H371" s="291"/>
      <c r="I371" s="311"/>
      <c r="J371" s="61" t="s">
        <v>366</v>
      </c>
      <c r="K371" s="61"/>
      <c r="L371" s="61"/>
      <c r="M371" s="62"/>
      <c r="N371" s="39"/>
      <c r="O371" s="4"/>
      <c r="P371" s="4"/>
      <c r="Q371" s="4"/>
      <c r="R371" s="4"/>
      <c r="S371" s="4"/>
      <c r="T371" s="4"/>
      <c r="U371" s="4"/>
      <c r="V371" s="66">
        <f>G371</f>
        <v>0</v>
      </c>
      <c r="W371" s="4"/>
      <c r="X371" s="4"/>
      <c r="Y371" s="4"/>
      <c r="Z371" s="4"/>
    </row>
    <row r="372" spans="1:26" ht="12.75" customHeight="1">
      <c r="A372" s="322"/>
      <c r="B372" s="48" t="s">
        <v>356</v>
      </c>
      <c r="C372" s="48" t="s">
        <v>357</v>
      </c>
      <c r="D372" s="48" t="s">
        <v>358</v>
      </c>
      <c r="E372" s="318" t="s">
        <v>359</v>
      </c>
      <c r="F372" s="319"/>
      <c r="G372" s="310"/>
      <c r="H372" s="291"/>
      <c r="I372" s="311"/>
      <c r="J372" s="49" t="s">
        <v>367</v>
      </c>
      <c r="K372" s="64"/>
      <c r="L372" s="64"/>
      <c r="M372" s="65"/>
      <c r="N372" s="39"/>
      <c r="O372" s="4"/>
      <c r="P372" s="4"/>
      <c r="Q372" s="4"/>
      <c r="R372" s="4"/>
      <c r="S372" s="4"/>
      <c r="T372" s="4"/>
      <c r="U372" s="4"/>
      <c r="V372" s="66"/>
      <c r="W372" s="4"/>
      <c r="X372" s="4"/>
      <c r="Y372" s="4"/>
      <c r="Z372" s="4"/>
    </row>
    <row r="373" spans="1:26" ht="12.75" customHeight="1">
      <c r="A373" s="323"/>
      <c r="B373" s="40"/>
      <c r="C373" s="40"/>
      <c r="D373" s="52"/>
      <c r="E373" s="67" t="s">
        <v>363</v>
      </c>
      <c r="F373" s="68"/>
      <c r="G373" s="312"/>
      <c r="H373" s="313"/>
      <c r="I373" s="314"/>
      <c r="J373" s="49" t="s">
        <v>368</v>
      </c>
      <c r="K373" s="64"/>
      <c r="L373" s="64"/>
      <c r="M373" s="65"/>
      <c r="N373" s="39"/>
      <c r="O373" s="4"/>
      <c r="P373" s="4"/>
      <c r="Q373" s="4"/>
      <c r="R373" s="4"/>
      <c r="S373" s="4"/>
      <c r="T373" s="4"/>
      <c r="U373" s="4"/>
      <c r="V373" s="66"/>
      <c r="W373" s="4"/>
      <c r="X373" s="4"/>
      <c r="Y373" s="4"/>
      <c r="Z373" s="4"/>
    </row>
    <row r="374" spans="1:26" ht="12.75" customHeight="1">
      <c r="A374" s="321">
        <f>A370+1</f>
        <v>90</v>
      </c>
      <c r="B374" s="57" t="s">
        <v>347</v>
      </c>
      <c r="C374" s="57" t="s">
        <v>348</v>
      </c>
      <c r="D374" s="57" t="s">
        <v>349</v>
      </c>
      <c r="E374" s="315" t="s">
        <v>350</v>
      </c>
      <c r="F374" s="320"/>
      <c r="G374" s="315" t="s">
        <v>341</v>
      </c>
      <c r="H374" s="316"/>
      <c r="I374" s="37"/>
      <c r="J374" s="58" t="s">
        <v>366</v>
      </c>
      <c r="K374" s="59"/>
      <c r="L374" s="59"/>
      <c r="M374" s="60"/>
      <c r="N374" s="39"/>
      <c r="O374" s="4"/>
      <c r="P374" s="4"/>
      <c r="Q374" s="4"/>
      <c r="R374" s="4"/>
      <c r="S374" s="4"/>
      <c r="T374" s="4"/>
      <c r="U374" s="4"/>
      <c r="V374" s="66"/>
      <c r="W374" s="4"/>
      <c r="X374" s="4"/>
      <c r="Y374" s="4"/>
      <c r="Z374" s="4"/>
    </row>
    <row r="375" spans="1:26" ht="12.75" customHeight="1">
      <c r="A375" s="322"/>
      <c r="B375" s="40"/>
      <c r="C375" s="40"/>
      <c r="D375" s="41"/>
      <c r="E375" s="40"/>
      <c r="F375" s="40"/>
      <c r="G375" s="317"/>
      <c r="H375" s="291"/>
      <c r="I375" s="311"/>
      <c r="J375" s="61" t="s">
        <v>366</v>
      </c>
      <c r="K375" s="61"/>
      <c r="L375" s="61"/>
      <c r="M375" s="62"/>
      <c r="N375" s="39"/>
      <c r="O375" s="4"/>
      <c r="P375" s="4"/>
      <c r="Q375" s="4"/>
      <c r="R375" s="4"/>
      <c r="S375" s="4"/>
      <c r="T375" s="4"/>
      <c r="U375" s="4"/>
      <c r="V375" s="66">
        <f>G375</f>
        <v>0</v>
      </c>
      <c r="W375" s="4"/>
      <c r="X375" s="4"/>
      <c r="Y375" s="4"/>
      <c r="Z375" s="4"/>
    </row>
    <row r="376" spans="1:26" ht="12.75" customHeight="1">
      <c r="A376" s="322"/>
      <c r="B376" s="48" t="s">
        <v>356</v>
      </c>
      <c r="C376" s="48" t="s">
        <v>357</v>
      </c>
      <c r="D376" s="48" t="s">
        <v>358</v>
      </c>
      <c r="E376" s="318" t="s">
        <v>359</v>
      </c>
      <c r="F376" s="319"/>
      <c r="G376" s="310"/>
      <c r="H376" s="291"/>
      <c r="I376" s="311"/>
      <c r="J376" s="49" t="s">
        <v>367</v>
      </c>
      <c r="K376" s="64"/>
      <c r="L376" s="64"/>
      <c r="M376" s="65"/>
      <c r="N376" s="39"/>
      <c r="O376" s="4"/>
      <c r="P376" s="4"/>
      <c r="Q376" s="4"/>
      <c r="R376" s="4"/>
      <c r="S376" s="4"/>
      <c r="T376" s="4"/>
      <c r="U376" s="4"/>
      <c r="V376" s="66"/>
      <c r="W376" s="4"/>
      <c r="X376" s="4"/>
      <c r="Y376" s="4"/>
      <c r="Z376" s="4"/>
    </row>
    <row r="377" spans="1:26" ht="12.75" customHeight="1">
      <c r="A377" s="323"/>
      <c r="B377" s="40"/>
      <c r="C377" s="40"/>
      <c r="D377" s="52"/>
      <c r="E377" s="67" t="s">
        <v>363</v>
      </c>
      <c r="F377" s="68"/>
      <c r="G377" s="312"/>
      <c r="H377" s="313"/>
      <c r="I377" s="314"/>
      <c r="J377" s="49" t="s">
        <v>368</v>
      </c>
      <c r="K377" s="64"/>
      <c r="L377" s="64"/>
      <c r="M377" s="65"/>
      <c r="N377" s="39"/>
      <c r="O377" s="4"/>
      <c r="P377" s="4"/>
      <c r="Q377" s="4"/>
      <c r="R377" s="4"/>
      <c r="S377" s="4"/>
      <c r="T377" s="4"/>
      <c r="U377" s="4"/>
      <c r="V377" s="66"/>
      <c r="W377" s="4"/>
      <c r="X377" s="4"/>
      <c r="Y377" s="4"/>
      <c r="Z377" s="4"/>
    </row>
    <row r="378" spans="1:26" ht="12.75" customHeight="1">
      <c r="A378" s="321">
        <f>A374+1</f>
        <v>91</v>
      </c>
      <c r="B378" s="57" t="s">
        <v>347</v>
      </c>
      <c r="C378" s="57" t="s">
        <v>348</v>
      </c>
      <c r="D378" s="57" t="s">
        <v>349</v>
      </c>
      <c r="E378" s="315" t="s">
        <v>350</v>
      </c>
      <c r="F378" s="320"/>
      <c r="G378" s="315" t="s">
        <v>341</v>
      </c>
      <c r="H378" s="316"/>
      <c r="I378" s="37"/>
      <c r="J378" s="58" t="s">
        <v>366</v>
      </c>
      <c r="K378" s="59"/>
      <c r="L378" s="59"/>
      <c r="M378" s="60"/>
      <c r="N378" s="39"/>
      <c r="O378" s="4"/>
      <c r="P378" s="4"/>
      <c r="Q378" s="4"/>
      <c r="R378" s="4"/>
      <c r="S378" s="4"/>
      <c r="T378" s="4"/>
      <c r="U378" s="4"/>
      <c r="V378" s="66"/>
      <c r="W378" s="4"/>
      <c r="X378" s="4"/>
      <c r="Y378" s="4"/>
      <c r="Z378" s="4"/>
    </row>
    <row r="379" spans="1:26" ht="12.75" customHeight="1">
      <c r="A379" s="322"/>
      <c r="B379" s="40"/>
      <c r="C379" s="40"/>
      <c r="D379" s="41"/>
      <c r="E379" s="40"/>
      <c r="F379" s="40"/>
      <c r="G379" s="317"/>
      <c r="H379" s="291"/>
      <c r="I379" s="311"/>
      <c r="J379" s="61" t="s">
        <v>366</v>
      </c>
      <c r="K379" s="61"/>
      <c r="L379" s="61"/>
      <c r="M379" s="62"/>
      <c r="N379" s="39"/>
      <c r="O379" s="4"/>
      <c r="P379" s="4"/>
      <c r="Q379" s="4"/>
      <c r="R379" s="4"/>
      <c r="S379" s="4"/>
      <c r="T379" s="4"/>
      <c r="U379" s="4"/>
      <c r="V379" s="66">
        <f>G379</f>
        <v>0</v>
      </c>
      <c r="W379" s="4"/>
      <c r="X379" s="4"/>
      <c r="Y379" s="4"/>
      <c r="Z379" s="4"/>
    </row>
    <row r="380" spans="1:26" ht="12.75" customHeight="1">
      <c r="A380" s="322"/>
      <c r="B380" s="48" t="s">
        <v>356</v>
      </c>
      <c r="C380" s="48" t="s">
        <v>357</v>
      </c>
      <c r="D380" s="48" t="s">
        <v>358</v>
      </c>
      <c r="E380" s="318" t="s">
        <v>359</v>
      </c>
      <c r="F380" s="319"/>
      <c r="G380" s="310"/>
      <c r="H380" s="291"/>
      <c r="I380" s="311"/>
      <c r="J380" s="49" t="s">
        <v>367</v>
      </c>
      <c r="K380" s="64"/>
      <c r="L380" s="64"/>
      <c r="M380" s="65"/>
      <c r="N380" s="39"/>
      <c r="O380" s="4"/>
      <c r="P380" s="4"/>
      <c r="Q380" s="4"/>
      <c r="R380" s="4"/>
      <c r="S380" s="4"/>
      <c r="T380" s="4"/>
      <c r="U380" s="4"/>
      <c r="V380" s="66"/>
      <c r="W380" s="4"/>
      <c r="X380" s="4"/>
      <c r="Y380" s="4"/>
      <c r="Z380" s="4"/>
    </row>
    <row r="381" spans="1:26" ht="12.75" customHeight="1">
      <c r="A381" s="323"/>
      <c r="B381" s="40"/>
      <c r="C381" s="40"/>
      <c r="D381" s="52"/>
      <c r="E381" s="67" t="s">
        <v>363</v>
      </c>
      <c r="F381" s="68"/>
      <c r="G381" s="312"/>
      <c r="H381" s="313"/>
      <c r="I381" s="314"/>
      <c r="J381" s="49" t="s">
        <v>368</v>
      </c>
      <c r="K381" s="64"/>
      <c r="L381" s="64"/>
      <c r="M381" s="65"/>
      <c r="N381" s="39"/>
      <c r="O381" s="4"/>
      <c r="P381" s="4"/>
      <c r="Q381" s="4"/>
      <c r="R381" s="4"/>
      <c r="S381" s="4"/>
      <c r="T381" s="4"/>
      <c r="U381" s="4"/>
      <c r="V381" s="66"/>
      <c r="W381" s="4"/>
      <c r="X381" s="4"/>
      <c r="Y381" s="4"/>
      <c r="Z381" s="4"/>
    </row>
    <row r="382" spans="1:26" ht="12.75" customHeight="1">
      <c r="A382" s="321">
        <f>A378+1</f>
        <v>92</v>
      </c>
      <c r="B382" s="57" t="s">
        <v>347</v>
      </c>
      <c r="C382" s="57" t="s">
        <v>348</v>
      </c>
      <c r="D382" s="57" t="s">
        <v>349</v>
      </c>
      <c r="E382" s="315" t="s">
        <v>350</v>
      </c>
      <c r="F382" s="320"/>
      <c r="G382" s="315" t="s">
        <v>341</v>
      </c>
      <c r="H382" s="316"/>
      <c r="I382" s="37"/>
      <c r="J382" s="58" t="s">
        <v>366</v>
      </c>
      <c r="K382" s="59"/>
      <c r="L382" s="59"/>
      <c r="M382" s="60"/>
      <c r="N382" s="39"/>
      <c r="O382" s="4"/>
      <c r="P382" s="4"/>
      <c r="Q382" s="4"/>
      <c r="R382" s="4"/>
      <c r="S382" s="4"/>
      <c r="T382" s="4"/>
      <c r="U382" s="4"/>
      <c r="V382" s="66"/>
      <c r="W382" s="4"/>
      <c r="X382" s="4"/>
      <c r="Y382" s="4"/>
      <c r="Z382" s="4"/>
    </row>
    <row r="383" spans="1:26" ht="12.75" customHeight="1">
      <c r="A383" s="322"/>
      <c r="B383" s="40"/>
      <c r="C383" s="40"/>
      <c r="D383" s="41"/>
      <c r="E383" s="40"/>
      <c r="F383" s="40"/>
      <c r="G383" s="317"/>
      <c r="H383" s="291"/>
      <c r="I383" s="311"/>
      <c r="J383" s="61" t="s">
        <v>366</v>
      </c>
      <c r="K383" s="61"/>
      <c r="L383" s="61"/>
      <c r="M383" s="62"/>
      <c r="N383" s="39"/>
      <c r="O383" s="4"/>
      <c r="P383" s="4"/>
      <c r="Q383" s="4"/>
      <c r="R383" s="4"/>
      <c r="S383" s="4"/>
      <c r="T383" s="4"/>
      <c r="U383" s="4"/>
      <c r="V383" s="66">
        <f>G383</f>
        <v>0</v>
      </c>
      <c r="W383" s="4"/>
      <c r="X383" s="4"/>
      <c r="Y383" s="4"/>
      <c r="Z383" s="4"/>
    </row>
    <row r="384" spans="1:26" ht="12.75" customHeight="1">
      <c r="A384" s="322"/>
      <c r="B384" s="48" t="s">
        <v>356</v>
      </c>
      <c r="C384" s="48" t="s">
        <v>357</v>
      </c>
      <c r="D384" s="48" t="s">
        <v>358</v>
      </c>
      <c r="E384" s="318" t="s">
        <v>359</v>
      </c>
      <c r="F384" s="319"/>
      <c r="G384" s="310"/>
      <c r="H384" s="291"/>
      <c r="I384" s="311"/>
      <c r="J384" s="49" t="s">
        <v>367</v>
      </c>
      <c r="K384" s="64"/>
      <c r="L384" s="64"/>
      <c r="M384" s="65"/>
      <c r="N384" s="39"/>
      <c r="O384" s="4"/>
      <c r="P384" s="4"/>
      <c r="Q384" s="4"/>
      <c r="R384" s="4"/>
      <c r="S384" s="4"/>
      <c r="T384" s="4"/>
      <c r="U384" s="4"/>
      <c r="V384" s="66"/>
      <c r="W384" s="4"/>
      <c r="X384" s="4"/>
      <c r="Y384" s="4"/>
      <c r="Z384" s="4"/>
    </row>
    <row r="385" spans="1:26" ht="12.75" customHeight="1">
      <c r="A385" s="323"/>
      <c r="B385" s="40"/>
      <c r="C385" s="40"/>
      <c r="D385" s="52"/>
      <c r="E385" s="67" t="s">
        <v>363</v>
      </c>
      <c r="F385" s="68"/>
      <c r="G385" s="312"/>
      <c r="H385" s="313"/>
      <c r="I385" s="314"/>
      <c r="J385" s="49" t="s">
        <v>368</v>
      </c>
      <c r="K385" s="64"/>
      <c r="L385" s="64"/>
      <c r="M385" s="65"/>
      <c r="N385" s="39"/>
      <c r="O385" s="4"/>
      <c r="P385" s="4"/>
      <c r="Q385" s="4"/>
      <c r="R385" s="4"/>
      <c r="S385" s="4"/>
      <c r="T385" s="4"/>
      <c r="U385" s="4"/>
      <c r="V385" s="66"/>
      <c r="W385" s="4"/>
      <c r="X385" s="4"/>
      <c r="Y385" s="4"/>
      <c r="Z385" s="4"/>
    </row>
    <row r="386" spans="1:26" ht="12.75" customHeight="1">
      <c r="A386" s="321">
        <f>A382+1</f>
        <v>93</v>
      </c>
      <c r="B386" s="57" t="s">
        <v>347</v>
      </c>
      <c r="C386" s="57" t="s">
        <v>348</v>
      </c>
      <c r="D386" s="57" t="s">
        <v>349</v>
      </c>
      <c r="E386" s="315" t="s">
        <v>350</v>
      </c>
      <c r="F386" s="320"/>
      <c r="G386" s="315" t="s">
        <v>341</v>
      </c>
      <c r="H386" s="316"/>
      <c r="I386" s="37"/>
      <c r="J386" s="58" t="s">
        <v>366</v>
      </c>
      <c r="K386" s="59"/>
      <c r="L386" s="59"/>
      <c r="M386" s="60"/>
      <c r="N386" s="39"/>
      <c r="O386" s="4"/>
      <c r="P386" s="4"/>
      <c r="Q386" s="4"/>
      <c r="R386" s="4"/>
      <c r="S386" s="4"/>
      <c r="T386" s="4"/>
      <c r="U386" s="4"/>
      <c r="V386" s="66"/>
      <c r="W386" s="4"/>
      <c r="X386" s="4"/>
      <c r="Y386" s="4"/>
      <c r="Z386" s="4"/>
    </row>
    <row r="387" spans="1:26" ht="12.75" customHeight="1">
      <c r="A387" s="322"/>
      <c r="B387" s="40"/>
      <c r="C387" s="40"/>
      <c r="D387" s="41"/>
      <c r="E387" s="40"/>
      <c r="F387" s="40"/>
      <c r="G387" s="317"/>
      <c r="H387" s="291"/>
      <c r="I387" s="311"/>
      <c r="J387" s="61" t="s">
        <v>366</v>
      </c>
      <c r="K387" s="61"/>
      <c r="L387" s="61"/>
      <c r="M387" s="62"/>
      <c r="N387" s="39"/>
      <c r="O387" s="4"/>
      <c r="P387" s="4"/>
      <c r="Q387" s="4"/>
      <c r="R387" s="4"/>
      <c r="S387" s="4"/>
      <c r="T387" s="4"/>
      <c r="U387" s="4"/>
      <c r="V387" s="66">
        <f>G387</f>
        <v>0</v>
      </c>
      <c r="W387" s="4"/>
      <c r="X387" s="4"/>
      <c r="Y387" s="4"/>
      <c r="Z387" s="4"/>
    </row>
    <row r="388" spans="1:26" ht="12.75" customHeight="1">
      <c r="A388" s="322"/>
      <c r="B388" s="48" t="s">
        <v>356</v>
      </c>
      <c r="C388" s="48" t="s">
        <v>357</v>
      </c>
      <c r="D388" s="48" t="s">
        <v>358</v>
      </c>
      <c r="E388" s="318" t="s">
        <v>359</v>
      </c>
      <c r="F388" s="319"/>
      <c r="G388" s="310"/>
      <c r="H388" s="291"/>
      <c r="I388" s="311"/>
      <c r="J388" s="49" t="s">
        <v>367</v>
      </c>
      <c r="K388" s="64"/>
      <c r="L388" s="64"/>
      <c r="M388" s="65"/>
      <c r="N388" s="39"/>
      <c r="O388" s="4"/>
      <c r="P388" s="4"/>
      <c r="Q388" s="4"/>
      <c r="R388" s="4"/>
      <c r="S388" s="4"/>
      <c r="T388" s="4"/>
      <c r="U388" s="4"/>
      <c r="V388" s="66"/>
      <c r="W388" s="4"/>
      <c r="X388" s="4"/>
      <c r="Y388" s="4"/>
      <c r="Z388" s="4"/>
    </row>
    <row r="389" spans="1:26" ht="12.75" customHeight="1">
      <c r="A389" s="323"/>
      <c r="B389" s="40"/>
      <c r="C389" s="40"/>
      <c r="D389" s="52"/>
      <c r="E389" s="67" t="s">
        <v>363</v>
      </c>
      <c r="F389" s="68"/>
      <c r="G389" s="312"/>
      <c r="H389" s="313"/>
      <c r="I389" s="314"/>
      <c r="J389" s="49" t="s">
        <v>368</v>
      </c>
      <c r="K389" s="64"/>
      <c r="L389" s="64"/>
      <c r="M389" s="65"/>
      <c r="N389" s="39"/>
      <c r="O389" s="4"/>
      <c r="P389" s="4"/>
      <c r="Q389" s="4"/>
      <c r="R389" s="4"/>
      <c r="S389" s="4"/>
      <c r="T389" s="4"/>
      <c r="U389" s="4"/>
      <c r="V389" s="66"/>
      <c r="W389" s="4"/>
      <c r="X389" s="4"/>
      <c r="Y389" s="4"/>
      <c r="Z389" s="4"/>
    </row>
    <row r="390" spans="1:26" ht="12.75" customHeight="1">
      <c r="A390" s="321">
        <f>A386+1</f>
        <v>94</v>
      </c>
      <c r="B390" s="57" t="s">
        <v>347</v>
      </c>
      <c r="C390" s="57" t="s">
        <v>348</v>
      </c>
      <c r="D390" s="57" t="s">
        <v>349</v>
      </c>
      <c r="E390" s="315" t="s">
        <v>350</v>
      </c>
      <c r="F390" s="320"/>
      <c r="G390" s="315" t="s">
        <v>341</v>
      </c>
      <c r="H390" s="316"/>
      <c r="I390" s="37"/>
      <c r="J390" s="58" t="s">
        <v>366</v>
      </c>
      <c r="K390" s="59"/>
      <c r="L390" s="59"/>
      <c r="M390" s="60"/>
      <c r="N390" s="39"/>
      <c r="O390" s="4"/>
      <c r="P390" s="4"/>
      <c r="Q390" s="4"/>
      <c r="R390" s="4"/>
      <c r="S390" s="4"/>
      <c r="T390" s="4"/>
      <c r="U390" s="4"/>
      <c r="V390" s="66"/>
      <c r="W390" s="4"/>
      <c r="X390" s="4"/>
      <c r="Y390" s="4"/>
      <c r="Z390" s="4"/>
    </row>
    <row r="391" spans="1:26" ht="12.75" customHeight="1">
      <c r="A391" s="322"/>
      <c r="B391" s="40"/>
      <c r="C391" s="40"/>
      <c r="D391" s="41"/>
      <c r="E391" s="40"/>
      <c r="F391" s="40"/>
      <c r="G391" s="317"/>
      <c r="H391" s="291"/>
      <c r="I391" s="311"/>
      <c r="J391" s="61" t="s">
        <v>366</v>
      </c>
      <c r="K391" s="61"/>
      <c r="L391" s="61"/>
      <c r="M391" s="62"/>
      <c r="N391" s="39"/>
      <c r="O391" s="4"/>
      <c r="P391" s="4"/>
      <c r="Q391" s="4"/>
      <c r="R391" s="4"/>
      <c r="S391" s="4"/>
      <c r="T391" s="4"/>
      <c r="U391" s="4"/>
      <c r="V391" s="66">
        <f>G391</f>
        <v>0</v>
      </c>
      <c r="W391" s="4"/>
      <c r="X391" s="4"/>
      <c r="Y391" s="4"/>
      <c r="Z391" s="4"/>
    </row>
    <row r="392" spans="1:26" ht="12.75" customHeight="1">
      <c r="A392" s="322"/>
      <c r="B392" s="48" t="s">
        <v>356</v>
      </c>
      <c r="C392" s="48" t="s">
        <v>357</v>
      </c>
      <c r="D392" s="48" t="s">
        <v>358</v>
      </c>
      <c r="E392" s="318" t="s">
        <v>359</v>
      </c>
      <c r="F392" s="319"/>
      <c r="G392" s="310"/>
      <c r="H392" s="291"/>
      <c r="I392" s="311"/>
      <c r="J392" s="49" t="s">
        <v>367</v>
      </c>
      <c r="K392" s="64"/>
      <c r="L392" s="64"/>
      <c r="M392" s="65"/>
      <c r="N392" s="39"/>
      <c r="O392" s="4"/>
      <c r="P392" s="4"/>
      <c r="Q392" s="4"/>
      <c r="R392" s="4"/>
      <c r="S392" s="4"/>
      <c r="T392" s="4"/>
      <c r="U392" s="4"/>
      <c r="V392" s="66"/>
      <c r="W392" s="4"/>
      <c r="X392" s="4"/>
      <c r="Y392" s="4"/>
      <c r="Z392" s="4"/>
    </row>
    <row r="393" spans="1:26" ht="12.75" customHeight="1">
      <c r="A393" s="323"/>
      <c r="B393" s="40"/>
      <c r="C393" s="40"/>
      <c r="D393" s="52"/>
      <c r="E393" s="67" t="s">
        <v>363</v>
      </c>
      <c r="F393" s="68"/>
      <c r="G393" s="312"/>
      <c r="H393" s="313"/>
      <c r="I393" s="314"/>
      <c r="J393" s="49" t="s">
        <v>368</v>
      </c>
      <c r="K393" s="64"/>
      <c r="L393" s="64"/>
      <c r="M393" s="65"/>
      <c r="N393" s="39"/>
      <c r="O393" s="4"/>
      <c r="P393" s="4"/>
      <c r="Q393" s="4"/>
      <c r="R393" s="4"/>
      <c r="S393" s="4"/>
      <c r="T393" s="4"/>
      <c r="U393" s="4"/>
      <c r="V393" s="66"/>
      <c r="W393" s="4"/>
      <c r="X393" s="4"/>
      <c r="Y393" s="4"/>
      <c r="Z393" s="4"/>
    </row>
    <row r="394" spans="1:26" ht="12.75" customHeight="1">
      <c r="A394" s="321">
        <f>A390+1</f>
        <v>95</v>
      </c>
      <c r="B394" s="57" t="s">
        <v>347</v>
      </c>
      <c r="C394" s="57" t="s">
        <v>348</v>
      </c>
      <c r="D394" s="57" t="s">
        <v>349</v>
      </c>
      <c r="E394" s="315" t="s">
        <v>350</v>
      </c>
      <c r="F394" s="320"/>
      <c r="G394" s="315" t="s">
        <v>341</v>
      </c>
      <c r="H394" s="316"/>
      <c r="I394" s="37"/>
      <c r="J394" s="58" t="s">
        <v>366</v>
      </c>
      <c r="K394" s="59"/>
      <c r="L394" s="59"/>
      <c r="M394" s="60"/>
      <c r="N394" s="39"/>
      <c r="O394" s="4"/>
      <c r="P394" s="4"/>
      <c r="Q394" s="4"/>
      <c r="R394" s="4"/>
      <c r="S394" s="4"/>
      <c r="T394" s="4"/>
      <c r="U394" s="4"/>
      <c r="V394" s="66"/>
      <c r="W394" s="4"/>
      <c r="X394" s="4"/>
      <c r="Y394" s="4"/>
      <c r="Z394" s="4"/>
    </row>
    <row r="395" spans="1:26" ht="12.75" customHeight="1">
      <c r="A395" s="322"/>
      <c r="B395" s="40"/>
      <c r="C395" s="40"/>
      <c r="D395" s="41"/>
      <c r="E395" s="40"/>
      <c r="F395" s="40"/>
      <c r="G395" s="317"/>
      <c r="H395" s="291"/>
      <c r="I395" s="311"/>
      <c r="J395" s="61" t="s">
        <v>366</v>
      </c>
      <c r="K395" s="61"/>
      <c r="L395" s="61"/>
      <c r="M395" s="62"/>
      <c r="N395" s="39"/>
      <c r="O395" s="4"/>
      <c r="P395" s="4"/>
      <c r="Q395" s="4"/>
      <c r="R395" s="4"/>
      <c r="S395" s="4"/>
      <c r="T395" s="4"/>
      <c r="U395" s="4"/>
      <c r="V395" s="66">
        <f>G395</f>
        <v>0</v>
      </c>
      <c r="W395" s="4"/>
      <c r="X395" s="4"/>
      <c r="Y395" s="4"/>
      <c r="Z395" s="4"/>
    </row>
    <row r="396" spans="1:26" ht="12.75" customHeight="1">
      <c r="A396" s="322"/>
      <c r="B396" s="48" t="s">
        <v>356</v>
      </c>
      <c r="C396" s="48" t="s">
        <v>357</v>
      </c>
      <c r="D396" s="48" t="s">
        <v>358</v>
      </c>
      <c r="E396" s="318" t="s">
        <v>359</v>
      </c>
      <c r="F396" s="319"/>
      <c r="G396" s="310"/>
      <c r="H396" s="291"/>
      <c r="I396" s="311"/>
      <c r="J396" s="49" t="s">
        <v>367</v>
      </c>
      <c r="K396" s="64"/>
      <c r="L396" s="64"/>
      <c r="M396" s="65"/>
      <c r="N396" s="39"/>
      <c r="O396" s="4"/>
      <c r="P396" s="4"/>
      <c r="Q396" s="4"/>
      <c r="R396" s="4"/>
      <c r="S396" s="4"/>
      <c r="T396" s="4"/>
      <c r="U396" s="4"/>
      <c r="V396" s="66"/>
      <c r="W396" s="4"/>
      <c r="X396" s="4"/>
      <c r="Y396" s="4"/>
      <c r="Z396" s="4"/>
    </row>
    <row r="397" spans="1:26" ht="12.75" customHeight="1">
      <c r="A397" s="323"/>
      <c r="B397" s="40"/>
      <c r="C397" s="40"/>
      <c r="D397" s="52"/>
      <c r="E397" s="67" t="s">
        <v>363</v>
      </c>
      <c r="F397" s="68"/>
      <c r="G397" s="312"/>
      <c r="H397" s="313"/>
      <c r="I397" s="314"/>
      <c r="J397" s="49" t="s">
        <v>368</v>
      </c>
      <c r="K397" s="64"/>
      <c r="L397" s="64"/>
      <c r="M397" s="65"/>
      <c r="N397" s="39"/>
      <c r="O397" s="4"/>
      <c r="P397" s="4"/>
      <c r="Q397" s="4"/>
      <c r="R397" s="4"/>
      <c r="S397" s="4"/>
      <c r="T397" s="4"/>
      <c r="U397" s="4"/>
      <c r="V397" s="66"/>
      <c r="W397" s="4"/>
      <c r="X397" s="4"/>
      <c r="Y397" s="4"/>
      <c r="Z397" s="4"/>
    </row>
    <row r="398" spans="1:26" ht="12.75" customHeight="1">
      <c r="A398" s="321">
        <f>A394+1</f>
        <v>96</v>
      </c>
      <c r="B398" s="57" t="s">
        <v>347</v>
      </c>
      <c r="C398" s="57" t="s">
        <v>348</v>
      </c>
      <c r="D398" s="57" t="s">
        <v>349</v>
      </c>
      <c r="E398" s="315" t="s">
        <v>350</v>
      </c>
      <c r="F398" s="320"/>
      <c r="G398" s="315" t="s">
        <v>341</v>
      </c>
      <c r="H398" s="316"/>
      <c r="I398" s="37"/>
      <c r="J398" s="58" t="s">
        <v>366</v>
      </c>
      <c r="K398" s="59"/>
      <c r="L398" s="59"/>
      <c r="M398" s="60"/>
      <c r="N398" s="39"/>
      <c r="O398" s="4"/>
      <c r="P398" s="4"/>
      <c r="Q398" s="4"/>
      <c r="R398" s="4"/>
      <c r="S398" s="4"/>
      <c r="T398" s="4"/>
      <c r="U398" s="4"/>
      <c r="V398" s="66"/>
      <c r="W398" s="4"/>
      <c r="X398" s="4"/>
      <c r="Y398" s="4"/>
      <c r="Z398" s="4"/>
    </row>
    <row r="399" spans="1:26" ht="12.75" customHeight="1">
      <c r="A399" s="322"/>
      <c r="B399" s="40"/>
      <c r="C399" s="40"/>
      <c r="D399" s="41"/>
      <c r="E399" s="40"/>
      <c r="F399" s="40"/>
      <c r="G399" s="317"/>
      <c r="H399" s="291"/>
      <c r="I399" s="311"/>
      <c r="J399" s="61" t="s">
        <v>366</v>
      </c>
      <c r="K399" s="61"/>
      <c r="L399" s="61"/>
      <c r="M399" s="62"/>
      <c r="N399" s="39"/>
      <c r="O399" s="4"/>
      <c r="P399" s="4"/>
      <c r="Q399" s="4"/>
      <c r="R399" s="4"/>
      <c r="S399" s="4"/>
      <c r="T399" s="4"/>
      <c r="U399" s="4"/>
      <c r="V399" s="66">
        <f>G399</f>
        <v>0</v>
      </c>
      <c r="W399" s="4"/>
      <c r="X399" s="4"/>
      <c r="Y399" s="4"/>
      <c r="Z399" s="4"/>
    </row>
    <row r="400" spans="1:26" ht="12.75" customHeight="1">
      <c r="A400" s="322"/>
      <c r="B400" s="48" t="s">
        <v>356</v>
      </c>
      <c r="C400" s="48" t="s">
        <v>357</v>
      </c>
      <c r="D400" s="48" t="s">
        <v>358</v>
      </c>
      <c r="E400" s="318" t="s">
        <v>359</v>
      </c>
      <c r="F400" s="319"/>
      <c r="G400" s="310"/>
      <c r="H400" s="291"/>
      <c r="I400" s="311"/>
      <c r="J400" s="49" t="s">
        <v>367</v>
      </c>
      <c r="K400" s="64"/>
      <c r="L400" s="64"/>
      <c r="M400" s="65"/>
      <c r="N400" s="39"/>
      <c r="O400" s="4"/>
      <c r="P400" s="4"/>
      <c r="Q400" s="4"/>
      <c r="R400" s="4"/>
      <c r="S400" s="4"/>
      <c r="T400" s="4"/>
      <c r="U400" s="4"/>
      <c r="V400" s="66"/>
      <c r="W400" s="4"/>
      <c r="X400" s="4"/>
      <c r="Y400" s="4"/>
      <c r="Z400" s="4"/>
    </row>
    <row r="401" spans="1:26" ht="12.75" customHeight="1">
      <c r="A401" s="323"/>
      <c r="B401" s="40"/>
      <c r="C401" s="40"/>
      <c r="D401" s="52"/>
      <c r="E401" s="67" t="s">
        <v>363</v>
      </c>
      <c r="F401" s="68"/>
      <c r="G401" s="312"/>
      <c r="H401" s="313"/>
      <c r="I401" s="314"/>
      <c r="J401" s="49" t="s">
        <v>368</v>
      </c>
      <c r="K401" s="64"/>
      <c r="L401" s="64"/>
      <c r="M401" s="65"/>
      <c r="N401" s="39"/>
      <c r="O401" s="4"/>
      <c r="P401" s="4"/>
      <c r="Q401" s="4"/>
      <c r="R401" s="4"/>
      <c r="S401" s="4"/>
      <c r="T401" s="4"/>
      <c r="U401" s="4"/>
      <c r="V401" s="66"/>
      <c r="W401" s="4"/>
      <c r="X401" s="4"/>
      <c r="Y401" s="4"/>
      <c r="Z401" s="4"/>
    </row>
    <row r="402" spans="1:26" ht="12.75" customHeight="1">
      <c r="A402" s="321">
        <f>A398+1</f>
        <v>97</v>
      </c>
      <c r="B402" s="57" t="s">
        <v>347</v>
      </c>
      <c r="C402" s="57" t="s">
        <v>348</v>
      </c>
      <c r="D402" s="57" t="s">
        <v>349</v>
      </c>
      <c r="E402" s="315" t="s">
        <v>350</v>
      </c>
      <c r="F402" s="320"/>
      <c r="G402" s="315" t="s">
        <v>341</v>
      </c>
      <c r="H402" s="316"/>
      <c r="I402" s="37"/>
      <c r="J402" s="58" t="s">
        <v>366</v>
      </c>
      <c r="K402" s="59"/>
      <c r="L402" s="59"/>
      <c r="M402" s="60"/>
      <c r="N402" s="39"/>
      <c r="O402" s="4"/>
      <c r="P402" s="4"/>
      <c r="Q402" s="4"/>
      <c r="R402" s="4"/>
      <c r="S402" s="4"/>
      <c r="T402" s="4"/>
      <c r="U402" s="4"/>
      <c r="V402" s="66"/>
      <c r="W402" s="4"/>
      <c r="X402" s="4"/>
      <c r="Y402" s="4"/>
      <c r="Z402" s="4"/>
    </row>
    <row r="403" spans="1:26" ht="12.75" customHeight="1">
      <c r="A403" s="322"/>
      <c r="B403" s="40"/>
      <c r="C403" s="40"/>
      <c r="D403" s="41"/>
      <c r="E403" s="40"/>
      <c r="F403" s="40"/>
      <c r="G403" s="317"/>
      <c r="H403" s="291"/>
      <c r="I403" s="311"/>
      <c r="J403" s="61" t="s">
        <v>366</v>
      </c>
      <c r="K403" s="61"/>
      <c r="L403" s="61"/>
      <c r="M403" s="62"/>
      <c r="N403" s="39"/>
      <c r="O403" s="4"/>
      <c r="P403" s="4"/>
      <c r="Q403" s="4"/>
      <c r="R403" s="4"/>
      <c r="S403" s="4"/>
      <c r="T403" s="4"/>
      <c r="U403" s="4"/>
      <c r="V403" s="66">
        <f>G403</f>
        <v>0</v>
      </c>
      <c r="W403" s="4"/>
      <c r="X403" s="4"/>
      <c r="Y403" s="4"/>
      <c r="Z403" s="4"/>
    </row>
    <row r="404" spans="1:26" ht="12.75" customHeight="1">
      <c r="A404" s="322"/>
      <c r="B404" s="48" t="s">
        <v>356</v>
      </c>
      <c r="C404" s="48" t="s">
        <v>357</v>
      </c>
      <c r="D404" s="48" t="s">
        <v>358</v>
      </c>
      <c r="E404" s="318" t="s">
        <v>359</v>
      </c>
      <c r="F404" s="319"/>
      <c r="G404" s="310"/>
      <c r="H404" s="291"/>
      <c r="I404" s="311"/>
      <c r="J404" s="49" t="s">
        <v>367</v>
      </c>
      <c r="K404" s="64"/>
      <c r="L404" s="64"/>
      <c r="M404" s="65"/>
      <c r="N404" s="39"/>
      <c r="O404" s="4"/>
      <c r="P404" s="4"/>
      <c r="Q404" s="4"/>
      <c r="R404" s="4"/>
      <c r="S404" s="4"/>
      <c r="T404" s="4"/>
      <c r="U404" s="4"/>
      <c r="V404" s="66"/>
      <c r="W404" s="4"/>
      <c r="X404" s="4"/>
      <c r="Y404" s="4"/>
      <c r="Z404" s="4"/>
    </row>
    <row r="405" spans="1:26" ht="12.75" customHeight="1">
      <c r="A405" s="323"/>
      <c r="B405" s="40"/>
      <c r="C405" s="40"/>
      <c r="D405" s="52"/>
      <c r="E405" s="67" t="s">
        <v>363</v>
      </c>
      <c r="F405" s="68"/>
      <c r="G405" s="312"/>
      <c r="H405" s="313"/>
      <c r="I405" s="314"/>
      <c r="J405" s="49" t="s">
        <v>368</v>
      </c>
      <c r="K405" s="64"/>
      <c r="L405" s="64"/>
      <c r="M405" s="65"/>
      <c r="N405" s="39"/>
      <c r="O405" s="4"/>
      <c r="P405" s="4"/>
      <c r="Q405" s="4"/>
      <c r="R405" s="4"/>
      <c r="S405" s="4"/>
      <c r="T405" s="4"/>
      <c r="U405" s="4"/>
      <c r="V405" s="66"/>
      <c r="W405" s="4"/>
      <c r="X405" s="4"/>
      <c r="Y405" s="4"/>
      <c r="Z405" s="4"/>
    </row>
    <row r="406" spans="1:26" ht="12.75" customHeight="1">
      <c r="A406" s="321">
        <f>A402+1</f>
        <v>98</v>
      </c>
      <c r="B406" s="57" t="s">
        <v>347</v>
      </c>
      <c r="C406" s="57" t="s">
        <v>348</v>
      </c>
      <c r="D406" s="57" t="s">
        <v>349</v>
      </c>
      <c r="E406" s="315" t="s">
        <v>350</v>
      </c>
      <c r="F406" s="320"/>
      <c r="G406" s="315" t="s">
        <v>341</v>
      </c>
      <c r="H406" s="316"/>
      <c r="I406" s="37"/>
      <c r="J406" s="58" t="s">
        <v>366</v>
      </c>
      <c r="K406" s="59"/>
      <c r="L406" s="59"/>
      <c r="M406" s="60"/>
      <c r="N406" s="39"/>
      <c r="O406" s="4"/>
      <c r="P406" s="4"/>
      <c r="Q406" s="4"/>
      <c r="R406" s="4"/>
      <c r="S406" s="4"/>
      <c r="T406" s="4"/>
      <c r="U406" s="4"/>
      <c r="V406" s="66"/>
      <c r="W406" s="4"/>
      <c r="X406" s="4"/>
      <c r="Y406" s="4"/>
      <c r="Z406" s="4"/>
    </row>
    <row r="407" spans="1:26" ht="12.75" customHeight="1">
      <c r="A407" s="322"/>
      <c r="B407" s="40"/>
      <c r="C407" s="40"/>
      <c r="D407" s="41"/>
      <c r="E407" s="40"/>
      <c r="F407" s="40"/>
      <c r="G407" s="317"/>
      <c r="H407" s="291"/>
      <c r="I407" s="311"/>
      <c r="J407" s="61" t="s">
        <v>366</v>
      </c>
      <c r="K407" s="61"/>
      <c r="L407" s="61"/>
      <c r="M407" s="62"/>
      <c r="N407" s="39"/>
      <c r="O407" s="4"/>
      <c r="P407" s="4"/>
      <c r="Q407" s="4"/>
      <c r="R407" s="4"/>
      <c r="S407" s="4"/>
      <c r="T407" s="4"/>
      <c r="U407" s="4"/>
      <c r="V407" s="66">
        <f>G407</f>
        <v>0</v>
      </c>
      <c r="W407" s="4"/>
      <c r="X407" s="4"/>
      <c r="Y407" s="4"/>
      <c r="Z407" s="4"/>
    </row>
    <row r="408" spans="1:26" ht="12.75" customHeight="1">
      <c r="A408" s="322"/>
      <c r="B408" s="48" t="s">
        <v>356</v>
      </c>
      <c r="C408" s="48" t="s">
        <v>357</v>
      </c>
      <c r="D408" s="48" t="s">
        <v>358</v>
      </c>
      <c r="E408" s="318" t="s">
        <v>359</v>
      </c>
      <c r="F408" s="319"/>
      <c r="G408" s="310"/>
      <c r="H408" s="291"/>
      <c r="I408" s="311"/>
      <c r="J408" s="49" t="s">
        <v>367</v>
      </c>
      <c r="K408" s="64"/>
      <c r="L408" s="64"/>
      <c r="M408" s="65"/>
      <c r="N408" s="39"/>
      <c r="O408" s="4"/>
      <c r="P408" s="4"/>
      <c r="Q408" s="4"/>
      <c r="R408" s="4"/>
      <c r="S408" s="4"/>
      <c r="T408" s="4"/>
      <c r="U408" s="4"/>
      <c r="V408" s="66"/>
      <c r="W408" s="4"/>
      <c r="X408" s="4"/>
      <c r="Y408" s="4"/>
      <c r="Z408" s="4"/>
    </row>
    <row r="409" spans="1:26" ht="12.75" customHeight="1">
      <c r="A409" s="323"/>
      <c r="B409" s="40"/>
      <c r="C409" s="40"/>
      <c r="D409" s="52"/>
      <c r="E409" s="67" t="s">
        <v>363</v>
      </c>
      <c r="F409" s="68"/>
      <c r="G409" s="312"/>
      <c r="H409" s="313"/>
      <c r="I409" s="314"/>
      <c r="J409" s="49" t="s">
        <v>368</v>
      </c>
      <c r="K409" s="64"/>
      <c r="L409" s="64"/>
      <c r="M409" s="65"/>
      <c r="N409" s="39"/>
      <c r="O409" s="4"/>
      <c r="P409" s="4"/>
      <c r="Q409" s="4"/>
      <c r="R409" s="4"/>
      <c r="S409" s="4"/>
      <c r="T409" s="4"/>
      <c r="U409" s="4"/>
      <c r="V409" s="66"/>
      <c r="W409" s="4"/>
      <c r="X409" s="4"/>
      <c r="Y409" s="4"/>
      <c r="Z409" s="4"/>
    </row>
    <row r="410" spans="1:26" ht="12.75" customHeight="1">
      <c r="A410" s="321">
        <f>A406+1</f>
        <v>99</v>
      </c>
      <c r="B410" s="57" t="s">
        <v>347</v>
      </c>
      <c r="C410" s="57" t="s">
        <v>348</v>
      </c>
      <c r="D410" s="57" t="s">
        <v>349</v>
      </c>
      <c r="E410" s="315" t="s">
        <v>350</v>
      </c>
      <c r="F410" s="320"/>
      <c r="G410" s="315" t="s">
        <v>341</v>
      </c>
      <c r="H410" s="316"/>
      <c r="I410" s="37"/>
      <c r="J410" s="58" t="s">
        <v>366</v>
      </c>
      <c r="K410" s="59"/>
      <c r="L410" s="59"/>
      <c r="M410" s="60"/>
      <c r="N410" s="39"/>
      <c r="O410" s="4"/>
      <c r="P410" s="4"/>
      <c r="Q410" s="4"/>
      <c r="R410" s="4"/>
      <c r="S410" s="4"/>
      <c r="T410" s="4"/>
      <c r="U410" s="4"/>
      <c r="V410" s="66"/>
      <c r="W410" s="4"/>
      <c r="X410" s="4"/>
      <c r="Y410" s="4"/>
      <c r="Z410" s="4"/>
    </row>
    <row r="411" spans="1:26" ht="12.75" customHeight="1">
      <c r="A411" s="322"/>
      <c r="B411" s="40"/>
      <c r="C411" s="40"/>
      <c r="D411" s="41"/>
      <c r="E411" s="40"/>
      <c r="F411" s="40"/>
      <c r="G411" s="317"/>
      <c r="H411" s="291"/>
      <c r="I411" s="311"/>
      <c r="J411" s="61" t="s">
        <v>366</v>
      </c>
      <c r="K411" s="61"/>
      <c r="L411" s="61"/>
      <c r="M411" s="62"/>
      <c r="N411" s="39"/>
      <c r="O411" s="4"/>
      <c r="P411" s="4"/>
      <c r="Q411" s="4"/>
      <c r="R411" s="4"/>
      <c r="S411" s="4"/>
      <c r="T411" s="4"/>
      <c r="U411" s="4"/>
      <c r="V411" s="66">
        <f>G411</f>
        <v>0</v>
      </c>
      <c r="W411" s="4"/>
      <c r="X411" s="4"/>
      <c r="Y411" s="4"/>
      <c r="Z411" s="4"/>
    </row>
    <row r="412" spans="1:26" ht="12.75" customHeight="1">
      <c r="A412" s="322"/>
      <c r="B412" s="48" t="s">
        <v>356</v>
      </c>
      <c r="C412" s="48" t="s">
        <v>357</v>
      </c>
      <c r="D412" s="48" t="s">
        <v>358</v>
      </c>
      <c r="E412" s="318" t="s">
        <v>359</v>
      </c>
      <c r="F412" s="319"/>
      <c r="G412" s="310"/>
      <c r="H412" s="291"/>
      <c r="I412" s="311"/>
      <c r="J412" s="49" t="s">
        <v>367</v>
      </c>
      <c r="K412" s="64"/>
      <c r="L412" s="64"/>
      <c r="M412" s="65"/>
      <c r="N412" s="39"/>
      <c r="O412" s="4"/>
      <c r="P412" s="4"/>
      <c r="Q412" s="4"/>
      <c r="R412" s="4"/>
      <c r="S412" s="4"/>
      <c r="T412" s="4"/>
      <c r="U412" s="4"/>
      <c r="V412" s="66"/>
      <c r="W412" s="4"/>
      <c r="X412" s="4"/>
      <c r="Y412" s="4"/>
      <c r="Z412" s="4"/>
    </row>
    <row r="413" spans="1:26" ht="12.75" customHeight="1">
      <c r="A413" s="323"/>
      <c r="B413" s="40"/>
      <c r="C413" s="40"/>
      <c r="D413" s="52"/>
      <c r="E413" s="67" t="s">
        <v>363</v>
      </c>
      <c r="F413" s="68"/>
      <c r="G413" s="312"/>
      <c r="H413" s="313"/>
      <c r="I413" s="314"/>
      <c r="J413" s="49" t="s">
        <v>368</v>
      </c>
      <c r="K413" s="64"/>
      <c r="L413" s="64"/>
      <c r="M413" s="65"/>
      <c r="N413" s="39"/>
      <c r="O413" s="4"/>
      <c r="P413" s="4"/>
      <c r="Q413" s="4"/>
      <c r="R413" s="4"/>
      <c r="S413" s="4"/>
      <c r="T413" s="4"/>
      <c r="U413" s="4"/>
      <c r="V413" s="66"/>
      <c r="W413" s="4"/>
      <c r="X413" s="4"/>
      <c r="Y413" s="4"/>
      <c r="Z413" s="4"/>
    </row>
    <row r="414" spans="1:26" ht="12.75" customHeight="1">
      <c r="A414" s="321">
        <f>A410+1</f>
        <v>100</v>
      </c>
      <c r="B414" s="57" t="s">
        <v>347</v>
      </c>
      <c r="C414" s="57" t="s">
        <v>348</v>
      </c>
      <c r="D414" s="57" t="s">
        <v>349</v>
      </c>
      <c r="E414" s="315" t="s">
        <v>350</v>
      </c>
      <c r="F414" s="320"/>
      <c r="G414" s="315" t="s">
        <v>341</v>
      </c>
      <c r="H414" s="316"/>
      <c r="I414" s="37"/>
      <c r="J414" s="58" t="s">
        <v>366</v>
      </c>
      <c r="K414" s="59"/>
      <c r="L414" s="59"/>
      <c r="M414" s="60"/>
      <c r="N414" s="39"/>
      <c r="O414" s="4"/>
      <c r="P414" s="4"/>
      <c r="Q414" s="4"/>
      <c r="R414" s="4"/>
      <c r="S414" s="4"/>
      <c r="T414" s="4"/>
      <c r="U414" s="4"/>
      <c r="V414" s="66"/>
      <c r="W414" s="4"/>
      <c r="X414" s="4"/>
      <c r="Y414" s="4"/>
      <c r="Z414" s="4"/>
    </row>
    <row r="415" spans="1:26" ht="12.75" customHeight="1">
      <c r="A415" s="322"/>
      <c r="B415" s="40"/>
      <c r="C415" s="40"/>
      <c r="D415" s="41"/>
      <c r="E415" s="40"/>
      <c r="F415" s="40"/>
      <c r="G415" s="317"/>
      <c r="H415" s="291"/>
      <c r="I415" s="311"/>
      <c r="J415" s="61" t="s">
        <v>366</v>
      </c>
      <c r="K415" s="61"/>
      <c r="L415" s="61"/>
      <c r="M415" s="62"/>
      <c r="N415" s="39"/>
      <c r="O415" s="4"/>
      <c r="P415" s="4"/>
      <c r="Q415" s="4"/>
      <c r="R415" s="4"/>
      <c r="S415" s="4"/>
      <c r="T415" s="4"/>
      <c r="U415" s="4"/>
      <c r="V415" s="66">
        <f>G415</f>
        <v>0</v>
      </c>
      <c r="W415" s="4"/>
      <c r="X415" s="4"/>
      <c r="Y415" s="4"/>
      <c r="Z415" s="4"/>
    </row>
    <row r="416" spans="1:26" ht="12.75" customHeight="1">
      <c r="A416" s="322"/>
      <c r="B416" s="48" t="s">
        <v>356</v>
      </c>
      <c r="C416" s="48" t="s">
        <v>357</v>
      </c>
      <c r="D416" s="48" t="s">
        <v>358</v>
      </c>
      <c r="E416" s="318" t="s">
        <v>359</v>
      </c>
      <c r="F416" s="319"/>
      <c r="G416" s="310"/>
      <c r="H416" s="291"/>
      <c r="I416" s="311"/>
      <c r="J416" s="49" t="s">
        <v>367</v>
      </c>
      <c r="K416" s="64"/>
      <c r="L416" s="64"/>
      <c r="M416" s="65"/>
      <c r="N416" s="39"/>
      <c r="O416" s="4"/>
      <c r="P416" s="4"/>
      <c r="Q416" s="4"/>
      <c r="R416" s="4"/>
      <c r="S416" s="4"/>
      <c r="T416" s="4"/>
      <c r="U416" s="4"/>
      <c r="V416" s="66"/>
      <c r="W416" s="4"/>
      <c r="X416" s="4"/>
      <c r="Y416" s="4"/>
      <c r="Z416" s="4"/>
    </row>
    <row r="417" spans="1:26" ht="12.75" customHeight="1">
      <c r="A417" s="323"/>
      <c r="B417" s="52"/>
      <c r="C417" s="52"/>
      <c r="D417" s="52"/>
      <c r="E417" s="71" t="s">
        <v>363</v>
      </c>
      <c r="F417" s="72"/>
      <c r="G417" s="312"/>
      <c r="H417" s="313"/>
      <c r="I417" s="314"/>
      <c r="J417" s="73" t="s">
        <v>368</v>
      </c>
      <c r="K417" s="74"/>
      <c r="L417" s="74"/>
      <c r="M417" s="75"/>
      <c r="N417" s="39"/>
      <c r="O417" s="4"/>
      <c r="P417" s="4"/>
      <c r="Q417" s="4"/>
      <c r="R417" s="4"/>
      <c r="S417" s="4"/>
      <c r="T417" s="4"/>
      <c r="U417" s="4"/>
      <c r="V417" s="66"/>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66"/>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66"/>
      <c r="W419" s="4"/>
      <c r="X419" s="4"/>
      <c r="Y419" s="4"/>
      <c r="Z419" s="4"/>
    </row>
    <row r="420" spans="1:26" ht="12.75" customHeight="1">
      <c r="A420" s="4"/>
      <c r="B420" s="4"/>
      <c r="C420" s="4"/>
      <c r="D420" s="4"/>
      <c r="E420" s="4"/>
      <c r="F420" s="4"/>
      <c r="G420" s="4"/>
      <c r="H420" s="4"/>
      <c r="I420" s="4"/>
      <c r="J420" s="4"/>
      <c r="K420" s="4"/>
      <c r="L420" s="4"/>
      <c r="M420" s="4"/>
      <c r="N420" s="4"/>
      <c r="O420" s="4"/>
      <c r="P420" s="76" t="s">
        <v>369</v>
      </c>
      <c r="Q420" s="77"/>
      <c r="R420" s="4"/>
      <c r="S420" s="4"/>
      <c r="T420" s="4"/>
      <c r="U420" s="4"/>
      <c r="V420" s="66"/>
      <c r="W420" s="4"/>
      <c r="X420" s="4"/>
      <c r="Y420" s="4"/>
      <c r="Z420" s="4"/>
    </row>
    <row r="421" spans="1:26" ht="12.75" customHeight="1">
      <c r="A421" s="4"/>
      <c r="B421" s="4"/>
      <c r="C421" s="4"/>
      <c r="D421" s="4"/>
      <c r="E421" s="4"/>
      <c r="F421" s="4"/>
      <c r="G421" s="4"/>
      <c r="H421" s="4"/>
      <c r="I421" s="4"/>
      <c r="J421" s="4"/>
      <c r="K421" s="4"/>
      <c r="L421" s="4"/>
      <c r="M421" s="4"/>
      <c r="N421" s="4"/>
      <c r="O421" s="4"/>
      <c r="P421" s="78"/>
      <c r="Q421" s="79"/>
      <c r="R421" s="4"/>
      <c r="S421" s="4"/>
      <c r="T421" s="4"/>
      <c r="U421" s="4"/>
      <c r="V421" s="66"/>
      <c r="W421" s="4"/>
      <c r="X421" s="4"/>
      <c r="Y421" s="4"/>
      <c r="Z421" s="4"/>
    </row>
    <row r="422" spans="1:26" ht="12.75" customHeight="1">
      <c r="A422" s="4"/>
      <c r="B422" s="4"/>
      <c r="C422" s="4"/>
      <c r="D422" s="4"/>
      <c r="E422" s="4"/>
      <c r="F422" s="4"/>
      <c r="G422" s="4"/>
      <c r="H422" s="4"/>
      <c r="I422" s="4"/>
      <c r="J422" s="4"/>
      <c r="K422" s="4"/>
      <c r="L422" s="4"/>
      <c r="M422" s="4"/>
      <c r="N422" s="4"/>
      <c r="O422" s="4"/>
      <c r="P422" s="78" t="b">
        <v>0</v>
      </c>
      <c r="Q422" s="80" t="str">
        <f>CONCATENATE("OCTOBER 1, ",$M$7-1,"- MARCH 31, ",$M$7)</f>
        <v>OCTOBER 1, 2019- MARCH 31, 2020</v>
      </c>
      <c r="R422" s="4"/>
      <c r="S422" s="4"/>
      <c r="T422" s="4"/>
      <c r="U422" s="4"/>
      <c r="V422" s="66"/>
      <c r="W422" s="4"/>
      <c r="X422" s="4"/>
      <c r="Y422" s="4"/>
      <c r="Z422" s="4"/>
    </row>
    <row r="423" spans="1:26" ht="12.75" customHeight="1">
      <c r="A423" s="4"/>
      <c r="B423" s="4"/>
      <c r="C423" s="4"/>
      <c r="D423" s="4"/>
      <c r="E423" s="4"/>
      <c r="F423" s="4"/>
      <c r="G423" s="4"/>
      <c r="H423" s="4"/>
      <c r="I423" s="4"/>
      <c r="J423" s="4"/>
      <c r="K423" s="4"/>
      <c r="L423" s="4"/>
      <c r="M423" s="4"/>
      <c r="N423" s="4"/>
      <c r="O423" s="4"/>
      <c r="P423" s="78" t="b">
        <v>1</v>
      </c>
      <c r="Q423" s="80" t="str">
        <f>CONCATENATE("APRIL 1 - SEPTEMBER 30, ",$M$7)</f>
        <v>APRIL 1 - SEPTEMBER 30, 2020</v>
      </c>
      <c r="R423" s="4"/>
      <c r="S423" s="4"/>
      <c r="T423" s="4"/>
      <c r="U423" s="4"/>
      <c r="V423" s="66"/>
      <c r="W423" s="4"/>
      <c r="X423" s="4"/>
      <c r="Y423" s="4"/>
      <c r="Z423" s="4"/>
    </row>
    <row r="424" spans="1:26" ht="12.75" customHeight="1">
      <c r="A424" s="4"/>
      <c r="B424" s="4"/>
      <c r="C424" s="4"/>
      <c r="D424" s="4"/>
      <c r="E424" s="4"/>
      <c r="F424" s="4"/>
      <c r="G424" s="4"/>
      <c r="H424" s="4"/>
      <c r="I424" s="4"/>
      <c r="J424" s="4"/>
      <c r="K424" s="4"/>
      <c r="L424" s="4"/>
      <c r="M424" s="4"/>
      <c r="N424" s="4"/>
      <c r="O424" s="4"/>
      <c r="P424" s="78" t="b">
        <v>0</v>
      </c>
      <c r="Q424" s="79"/>
      <c r="R424" s="4"/>
      <c r="S424" s="4"/>
      <c r="T424" s="4"/>
      <c r="U424" s="4"/>
      <c r="V424" s="66"/>
      <c r="W424" s="4"/>
      <c r="X424" s="4"/>
      <c r="Y424" s="4"/>
      <c r="Z424" s="4"/>
    </row>
    <row r="425" spans="1:26" ht="12.75" customHeight="1">
      <c r="A425" s="4"/>
      <c r="B425" s="4"/>
      <c r="C425" s="4"/>
      <c r="D425" s="4"/>
      <c r="E425" s="4"/>
      <c r="F425" s="4"/>
      <c r="G425" s="4"/>
      <c r="H425" s="4"/>
      <c r="I425" s="4"/>
      <c r="J425" s="4"/>
      <c r="K425" s="4"/>
      <c r="L425" s="4"/>
      <c r="M425" s="4"/>
      <c r="N425" s="4"/>
      <c r="O425" s="4"/>
      <c r="P425" s="81">
        <v>1</v>
      </c>
      <c r="Q425" s="82"/>
      <c r="R425" s="4"/>
      <c r="S425" s="4"/>
      <c r="T425" s="4"/>
      <c r="U425" s="4"/>
      <c r="V425" s="66"/>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66"/>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66"/>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66"/>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66"/>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66"/>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66"/>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66"/>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66"/>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66"/>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66"/>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66"/>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66"/>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66"/>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66"/>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66"/>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66"/>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66"/>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66"/>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66"/>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66"/>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66"/>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66"/>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66"/>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66"/>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66"/>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66"/>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66"/>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66"/>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66"/>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66"/>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66"/>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66"/>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66"/>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66"/>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66"/>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66"/>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66"/>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66"/>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66"/>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66"/>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66"/>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66"/>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66"/>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66"/>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66"/>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66"/>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66"/>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66"/>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66"/>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66"/>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66"/>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66"/>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66"/>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66"/>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66"/>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66"/>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66"/>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66"/>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66"/>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66"/>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66"/>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66"/>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66"/>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66"/>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66"/>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66"/>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66"/>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66"/>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66"/>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66"/>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66"/>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66"/>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66"/>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66"/>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66"/>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66"/>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66"/>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66"/>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66"/>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66"/>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66"/>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66"/>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66"/>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66"/>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66"/>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66"/>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66"/>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66"/>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66"/>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66"/>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66"/>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66"/>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66"/>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66"/>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66"/>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66"/>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66"/>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66"/>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66"/>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66"/>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66"/>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66"/>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66"/>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66"/>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66"/>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66"/>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66"/>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66"/>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66"/>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66"/>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66"/>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66"/>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66"/>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66"/>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66"/>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66"/>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66"/>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66"/>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66"/>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66"/>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66"/>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66"/>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66"/>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66"/>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66"/>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66"/>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66"/>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66"/>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66"/>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66"/>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66"/>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66"/>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66"/>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66"/>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66"/>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66"/>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66"/>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66"/>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66"/>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66"/>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66"/>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66"/>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66"/>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66"/>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66"/>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66"/>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66"/>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66"/>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66"/>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66"/>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66"/>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66"/>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66"/>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66"/>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66"/>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66"/>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66"/>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66"/>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66"/>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66"/>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66"/>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66"/>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66"/>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66"/>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66"/>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66"/>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66"/>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66"/>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66"/>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66"/>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66"/>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66"/>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66"/>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66"/>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66"/>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66"/>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66"/>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66"/>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66"/>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66"/>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66"/>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66"/>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66"/>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66"/>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66"/>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66"/>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66"/>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66"/>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66"/>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66"/>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66"/>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66"/>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66"/>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66"/>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66"/>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66"/>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66"/>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66"/>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66"/>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66"/>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66"/>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66"/>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66"/>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66"/>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66"/>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66"/>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66"/>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66"/>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66"/>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66"/>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66"/>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66"/>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66"/>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66"/>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66"/>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66"/>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66"/>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66"/>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66"/>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66"/>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66"/>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66"/>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66"/>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66"/>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66"/>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66"/>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66"/>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66"/>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66"/>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66"/>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66"/>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66"/>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66"/>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66"/>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66"/>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66"/>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66"/>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66"/>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66"/>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66"/>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66"/>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66"/>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66"/>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66"/>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66"/>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66"/>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66"/>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66"/>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66"/>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66"/>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66"/>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66"/>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66"/>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66"/>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66"/>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66"/>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66"/>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66"/>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66"/>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66"/>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66"/>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66"/>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66"/>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66"/>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66"/>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66"/>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66"/>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66"/>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66"/>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66"/>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66"/>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66"/>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66"/>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66"/>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66"/>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66"/>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66"/>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66"/>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66"/>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66"/>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66"/>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66"/>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66"/>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66"/>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66"/>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66"/>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66"/>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66"/>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66"/>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66"/>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66"/>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66"/>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66"/>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66"/>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66"/>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66"/>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66"/>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66"/>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66"/>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66"/>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66"/>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66"/>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66"/>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66"/>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66"/>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66"/>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66"/>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66"/>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66"/>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66"/>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66"/>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66"/>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66"/>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66"/>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66"/>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66"/>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66"/>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66"/>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66"/>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66"/>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66"/>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66"/>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66"/>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66"/>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66"/>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66"/>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66"/>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66"/>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66"/>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66"/>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66"/>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66"/>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66"/>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66"/>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66"/>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66"/>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66"/>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66"/>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66"/>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66"/>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66"/>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66"/>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66"/>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66"/>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66"/>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66"/>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66"/>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66"/>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66"/>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66"/>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66"/>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66"/>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66"/>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66"/>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66"/>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66"/>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66"/>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66"/>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66"/>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66"/>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66"/>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66"/>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66"/>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66"/>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66"/>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66"/>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66"/>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66"/>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66"/>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66"/>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66"/>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66"/>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66"/>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66"/>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66"/>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66"/>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66"/>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66"/>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66"/>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66"/>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66"/>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66"/>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66"/>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66"/>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66"/>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66"/>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66"/>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66"/>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66"/>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66"/>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66"/>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66"/>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66"/>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66"/>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66"/>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66"/>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66"/>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66"/>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66"/>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66"/>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66"/>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66"/>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66"/>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66"/>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66"/>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66"/>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66"/>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66"/>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66"/>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66"/>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66"/>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66"/>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66"/>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66"/>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66"/>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66"/>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66"/>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66"/>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66"/>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66"/>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66"/>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66"/>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66"/>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66"/>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66"/>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66"/>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66"/>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66"/>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66"/>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66"/>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66"/>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66"/>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66"/>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66"/>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66"/>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66"/>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66"/>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66"/>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66"/>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66"/>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66"/>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66"/>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66"/>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66"/>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66"/>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66"/>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66"/>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66"/>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66"/>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66"/>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66"/>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66"/>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66"/>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66"/>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66"/>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66"/>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66"/>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66"/>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66"/>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66"/>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66"/>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66"/>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66"/>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66"/>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66"/>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66"/>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66"/>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66"/>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66"/>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66"/>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66"/>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66"/>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66"/>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66"/>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66"/>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66"/>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66"/>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66"/>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66"/>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66"/>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66"/>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66"/>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66"/>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66"/>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66"/>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66"/>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66"/>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66"/>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66"/>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66"/>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66"/>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66"/>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66"/>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66"/>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66"/>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66"/>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66"/>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66"/>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66"/>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66"/>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66"/>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66"/>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66"/>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66"/>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66"/>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66"/>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66"/>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66"/>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66"/>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66"/>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66"/>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66"/>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66"/>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66"/>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66"/>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66"/>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66"/>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66"/>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66"/>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66"/>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66"/>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66"/>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66"/>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66"/>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66"/>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66"/>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66"/>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66"/>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66"/>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66"/>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66"/>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66"/>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66"/>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66"/>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66"/>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66"/>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66"/>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66"/>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66"/>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66"/>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66"/>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66"/>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66"/>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66"/>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66"/>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66"/>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66"/>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66"/>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66"/>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66"/>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66"/>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66"/>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66"/>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66"/>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66"/>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66"/>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66"/>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66"/>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66"/>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66"/>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66"/>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66"/>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66"/>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66"/>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66"/>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66"/>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66"/>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66"/>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66"/>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66"/>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66"/>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66"/>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66"/>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66"/>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66"/>
      <c r="W1000" s="4"/>
      <c r="X1000" s="4"/>
      <c r="Y1000" s="4"/>
      <c r="Z1000" s="4"/>
    </row>
  </sheetData>
  <mergeCells count="732">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 ref="G267:I267"/>
    <mergeCell ref="G268:I268"/>
    <mergeCell ref="G269:I269"/>
    <mergeCell ref="G270:H270"/>
    <mergeCell ref="G271:I271"/>
    <mergeCell ref="G272:I272"/>
    <mergeCell ref="G273:I273"/>
    <mergeCell ref="G274:H274"/>
    <mergeCell ref="G275:I275"/>
    <mergeCell ref="G258:H258"/>
    <mergeCell ref="G259:I259"/>
    <mergeCell ref="G260:I260"/>
    <mergeCell ref="G261:I261"/>
    <mergeCell ref="G262:H262"/>
    <mergeCell ref="G263:I263"/>
    <mergeCell ref="G264:I264"/>
    <mergeCell ref="G265:I265"/>
    <mergeCell ref="G266:H266"/>
    <mergeCell ref="G249:I249"/>
    <mergeCell ref="G250:H250"/>
    <mergeCell ref="G251:I251"/>
    <mergeCell ref="G252:I252"/>
    <mergeCell ref="G253:I253"/>
    <mergeCell ref="G254:H254"/>
    <mergeCell ref="G255:I255"/>
    <mergeCell ref="G256:I256"/>
    <mergeCell ref="G257:I257"/>
    <mergeCell ref="G240:I240"/>
    <mergeCell ref="G241:I241"/>
    <mergeCell ref="G242:H242"/>
    <mergeCell ref="G243:I243"/>
    <mergeCell ref="G244:I244"/>
    <mergeCell ref="G245:I245"/>
    <mergeCell ref="G246:H246"/>
    <mergeCell ref="G247:I247"/>
    <mergeCell ref="G248:I248"/>
    <mergeCell ref="G231:I231"/>
    <mergeCell ref="G232:I232"/>
    <mergeCell ref="G233:I233"/>
    <mergeCell ref="G234:H234"/>
    <mergeCell ref="G235:I235"/>
    <mergeCell ref="G236:I236"/>
    <mergeCell ref="G237:I237"/>
    <mergeCell ref="G238:H238"/>
    <mergeCell ref="G239:I239"/>
    <mergeCell ref="G222:H222"/>
    <mergeCell ref="G223:I223"/>
    <mergeCell ref="G224:I224"/>
    <mergeCell ref="G225:I225"/>
    <mergeCell ref="G226:H226"/>
    <mergeCell ref="G227:I227"/>
    <mergeCell ref="G228:I228"/>
    <mergeCell ref="G229:I229"/>
    <mergeCell ref="G230:H230"/>
    <mergeCell ref="G213:I213"/>
    <mergeCell ref="G214:H214"/>
    <mergeCell ref="G215:I215"/>
    <mergeCell ref="G216:I216"/>
    <mergeCell ref="G217:I217"/>
    <mergeCell ref="G218:H218"/>
    <mergeCell ref="G219:I219"/>
    <mergeCell ref="G220:I220"/>
    <mergeCell ref="G221:I221"/>
    <mergeCell ref="G204:I204"/>
    <mergeCell ref="G205:I205"/>
    <mergeCell ref="G206:H206"/>
    <mergeCell ref="G207:I207"/>
    <mergeCell ref="G208:I208"/>
    <mergeCell ref="G209:I209"/>
    <mergeCell ref="G210:H210"/>
    <mergeCell ref="G211:I211"/>
    <mergeCell ref="G212:I212"/>
    <mergeCell ref="G195:I195"/>
    <mergeCell ref="G196:I196"/>
    <mergeCell ref="G197:I197"/>
    <mergeCell ref="G198:H198"/>
    <mergeCell ref="G199:I199"/>
    <mergeCell ref="G200:I200"/>
    <mergeCell ref="G201:I201"/>
    <mergeCell ref="G202:H202"/>
    <mergeCell ref="G203:I203"/>
    <mergeCell ref="G186:H186"/>
    <mergeCell ref="G187:I187"/>
    <mergeCell ref="G188:I188"/>
    <mergeCell ref="G189:I189"/>
    <mergeCell ref="G190:H190"/>
    <mergeCell ref="G191:I191"/>
    <mergeCell ref="G192:I192"/>
    <mergeCell ref="G193:I193"/>
    <mergeCell ref="G194:H194"/>
    <mergeCell ref="G177:I177"/>
    <mergeCell ref="G178:H178"/>
    <mergeCell ref="G179:I179"/>
    <mergeCell ref="G180:I180"/>
    <mergeCell ref="G181:I181"/>
    <mergeCell ref="G182:H182"/>
    <mergeCell ref="G183:I183"/>
    <mergeCell ref="G184:I184"/>
    <mergeCell ref="G185:I185"/>
    <mergeCell ref="G168:I168"/>
    <mergeCell ref="G169:I169"/>
    <mergeCell ref="G170:H170"/>
    <mergeCell ref="G171:I171"/>
    <mergeCell ref="G172:I172"/>
    <mergeCell ref="G173:I173"/>
    <mergeCell ref="G174:H174"/>
    <mergeCell ref="G175:I175"/>
    <mergeCell ref="G176:I176"/>
    <mergeCell ref="G159:I159"/>
    <mergeCell ref="G160:I160"/>
    <mergeCell ref="G161:I161"/>
    <mergeCell ref="G162:H162"/>
    <mergeCell ref="G163:I163"/>
    <mergeCell ref="G164:I164"/>
    <mergeCell ref="G165:I165"/>
    <mergeCell ref="G166:H166"/>
    <mergeCell ref="G167:I167"/>
    <mergeCell ref="G146:H146"/>
    <mergeCell ref="G147:I147"/>
    <mergeCell ref="G152:I152"/>
    <mergeCell ref="G153:I153"/>
    <mergeCell ref="G154:H154"/>
    <mergeCell ref="G155:I155"/>
    <mergeCell ref="G156:I156"/>
    <mergeCell ref="G157:I157"/>
    <mergeCell ref="G158:H158"/>
    <mergeCell ref="G150:H150"/>
    <mergeCell ref="G151:I151"/>
    <mergeCell ref="G25:I25"/>
    <mergeCell ref="G26:H26"/>
    <mergeCell ref="G33:I33"/>
    <mergeCell ref="E34:F34"/>
    <mergeCell ref="G34:H34"/>
    <mergeCell ref="G35:I35"/>
    <mergeCell ref="E36:F36"/>
    <mergeCell ref="G36:I36"/>
    <mergeCell ref="G37:I37"/>
    <mergeCell ref="G15:I15"/>
    <mergeCell ref="G16:I16"/>
    <mergeCell ref="G17:I17"/>
    <mergeCell ref="G18:I18"/>
    <mergeCell ref="G19:I19"/>
    <mergeCell ref="G20:I21"/>
    <mergeCell ref="G22:H22"/>
    <mergeCell ref="G23:I23"/>
    <mergeCell ref="G24:I2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G371:I371"/>
    <mergeCell ref="G372:I372"/>
    <mergeCell ref="G373:I373"/>
    <mergeCell ref="G374:H374"/>
    <mergeCell ref="G375:I375"/>
    <mergeCell ref="G376:I376"/>
    <mergeCell ref="G377:I377"/>
    <mergeCell ref="G378:H378"/>
    <mergeCell ref="G379:I379"/>
    <mergeCell ref="G362:H362"/>
    <mergeCell ref="G363:I363"/>
    <mergeCell ref="G364:I364"/>
    <mergeCell ref="G365:I365"/>
    <mergeCell ref="G366:H366"/>
    <mergeCell ref="G367:I367"/>
    <mergeCell ref="G368:I368"/>
    <mergeCell ref="G369:I369"/>
    <mergeCell ref="G370:H370"/>
    <mergeCell ref="G353:I353"/>
    <mergeCell ref="G354:H354"/>
    <mergeCell ref="G355:I355"/>
    <mergeCell ref="G356:I356"/>
    <mergeCell ref="G357:I357"/>
    <mergeCell ref="G358:H358"/>
    <mergeCell ref="G359:I359"/>
    <mergeCell ref="G360:I360"/>
    <mergeCell ref="G361:I361"/>
    <mergeCell ref="G416:I416"/>
    <mergeCell ref="G417:I417"/>
    <mergeCell ref="G408:I408"/>
    <mergeCell ref="G409:I409"/>
    <mergeCell ref="G410:H410"/>
    <mergeCell ref="G411:I411"/>
    <mergeCell ref="G412:I412"/>
    <mergeCell ref="G413:I413"/>
    <mergeCell ref="G414:H414"/>
    <mergeCell ref="G400:I400"/>
    <mergeCell ref="G401:I401"/>
    <mergeCell ref="G402:H402"/>
    <mergeCell ref="G403:I403"/>
    <mergeCell ref="G404:I404"/>
    <mergeCell ref="G405:I405"/>
    <mergeCell ref="G406:H406"/>
    <mergeCell ref="G407:I407"/>
    <mergeCell ref="G415:I415"/>
    <mergeCell ref="G391:I391"/>
    <mergeCell ref="G392:I392"/>
    <mergeCell ref="G393:I393"/>
    <mergeCell ref="G394:H394"/>
    <mergeCell ref="G395:I395"/>
    <mergeCell ref="G396:I396"/>
    <mergeCell ref="G397:I397"/>
    <mergeCell ref="G398:H398"/>
    <mergeCell ref="G399:I399"/>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24:I324"/>
    <mergeCell ref="G325:I325"/>
    <mergeCell ref="G326:H326"/>
    <mergeCell ref="G327:I327"/>
    <mergeCell ref="G328:I328"/>
    <mergeCell ref="G329:I329"/>
    <mergeCell ref="G330:H330"/>
    <mergeCell ref="G331:I331"/>
    <mergeCell ref="G332:I332"/>
    <mergeCell ref="G315:I315"/>
    <mergeCell ref="G316:I316"/>
    <mergeCell ref="G317:I317"/>
    <mergeCell ref="G318:H318"/>
    <mergeCell ref="G319:I319"/>
    <mergeCell ref="G320:I320"/>
    <mergeCell ref="G321:I321"/>
    <mergeCell ref="G322:H322"/>
    <mergeCell ref="G323:I323"/>
    <mergeCell ref="G306:H306"/>
    <mergeCell ref="G307:I307"/>
    <mergeCell ref="G308:I308"/>
    <mergeCell ref="G309:I309"/>
    <mergeCell ref="G310:H310"/>
    <mergeCell ref="G311:I311"/>
    <mergeCell ref="G312:I312"/>
    <mergeCell ref="G313:I313"/>
    <mergeCell ref="G314:H314"/>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E300:F300"/>
    <mergeCell ref="E302:F302"/>
    <mergeCell ref="E304:F304"/>
    <mergeCell ref="E306:F306"/>
    <mergeCell ref="E308:F308"/>
    <mergeCell ref="E310:F310"/>
    <mergeCell ref="E312:F312"/>
    <mergeCell ref="E314:F314"/>
    <mergeCell ref="E316:F316"/>
    <mergeCell ref="E282:F282"/>
    <mergeCell ref="E284:F284"/>
    <mergeCell ref="E286:F286"/>
    <mergeCell ref="E288:F288"/>
    <mergeCell ref="E290:F290"/>
    <mergeCell ref="E292:F292"/>
    <mergeCell ref="E294:F294"/>
    <mergeCell ref="E296:F296"/>
    <mergeCell ref="E298:F298"/>
    <mergeCell ref="E264:F264"/>
    <mergeCell ref="E266:F266"/>
    <mergeCell ref="E268:F268"/>
    <mergeCell ref="E270:F270"/>
    <mergeCell ref="E272:F272"/>
    <mergeCell ref="E274:F274"/>
    <mergeCell ref="E276:F276"/>
    <mergeCell ref="E278:F278"/>
    <mergeCell ref="E280:F280"/>
    <mergeCell ref="E410:F410"/>
    <mergeCell ref="E412:F412"/>
    <mergeCell ref="E414:F414"/>
    <mergeCell ref="E416:F416"/>
    <mergeCell ref="E388:F388"/>
    <mergeCell ref="E390:F390"/>
    <mergeCell ref="E392:F392"/>
    <mergeCell ref="E394:F394"/>
    <mergeCell ref="E396:F396"/>
    <mergeCell ref="E398:F398"/>
    <mergeCell ref="E400:F400"/>
    <mergeCell ref="E378:F378"/>
    <mergeCell ref="E380:F380"/>
    <mergeCell ref="E382:F382"/>
    <mergeCell ref="E384:F384"/>
    <mergeCell ref="E386:F386"/>
    <mergeCell ref="E402:F402"/>
    <mergeCell ref="E404:F404"/>
    <mergeCell ref="E406:F406"/>
    <mergeCell ref="E408:F408"/>
    <mergeCell ref="E360:F360"/>
    <mergeCell ref="E362:F362"/>
    <mergeCell ref="E364:F364"/>
    <mergeCell ref="E366:F366"/>
    <mergeCell ref="E368:F368"/>
    <mergeCell ref="E370:F370"/>
    <mergeCell ref="E372:F372"/>
    <mergeCell ref="E374:F374"/>
    <mergeCell ref="E376:F376"/>
    <mergeCell ref="E342:F342"/>
    <mergeCell ref="E344:F344"/>
    <mergeCell ref="E346:F346"/>
    <mergeCell ref="E348:F348"/>
    <mergeCell ref="E350:F350"/>
    <mergeCell ref="E352:F352"/>
    <mergeCell ref="E354:F354"/>
    <mergeCell ref="E356:F356"/>
    <mergeCell ref="E358:F358"/>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208:F208"/>
    <mergeCell ref="E210:F210"/>
    <mergeCell ref="E212:F212"/>
    <mergeCell ref="E214:F214"/>
    <mergeCell ref="E216:F216"/>
    <mergeCell ref="E218:F218"/>
    <mergeCell ref="E220:F220"/>
    <mergeCell ref="E222:F222"/>
    <mergeCell ref="E224:F224"/>
    <mergeCell ref="E190:F190"/>
    <mergeCell ref="E192:F192"/>
    <mergeCell ref="E194:F194"/>
    <mergeCell ref="E196:F196"/>
    <mergeCell ref="E198:F198"/>
    <mergeCell ref="E200:F200"/>
    <mergeCell ref="E202:F202"/>
    <mergeCell ref="E204:F204"/>
    <mergeCell ref="E206:F206"/>
    <mergeCell ref="E172:F172"/>
    <mergeCell ref="E174:F174"/>
    <mergeCell ref="E176:F176"/>
    <mergeCell ref="E178:F178"/>
    <mergeCell ref="E180:F180"/>
    <mergeCell ref="E182:F182"/>
    <mergeCell ref="E184:F184"/>
    <mergeCell ref="E186:F186"/>
    <mergeCell ref="E188:F188"/>
    <mergeCell ref="E154:F154"/>
    <mergeCell ref="E156:F156"/>
    <mergeCell ref="E158:F158"/>
    <mergeCell ref="E160:F160"/>
    <mergeCell ref="E162:F162"/>
    <mergeCell ref="E164:F164"/>
    <mergeCell ref="E166:F166"/>
    <mergeCell ref="E168:F168"/>
    <mergeCell ref="E170:F170"/>
    <mergeCell ref="A114:A117"/>
    <mergeCell ref="A118:A121"/>
    <mergeCell ref="A122:A125"/>
    <mergeCell ref="A126:A129"/>
    <mergeCell ref="A130:A133"/>
    <mergeCell ref="A134:A137"/>
    <mergeCell ref="A138:A141"/>
    <mergeCell ref="A142:A145"/>
    <mergeCell ref="A146:A149"/>
    <mergeCell ref="A78:A81"/>
    <mergeCell ref="A82:A85"/>
    <mergeCell ref="A86:A89"/>
    <mergeCell ref="A90:A93"/>
    <mergeCell ref="A94:A97"/>
    <mergeCell ref="A98:A101"/>
    <mergeCell ref="A102:A105"/>
    <mergeCell ref="A106:A109"/>
    <mergeCell ref="A110:A113"/>
    <mergeCell ref="A42:A45"/>
    <mergeCell ref="A46:A49"/>
    <mergeCell ref="A50:A53"/>
    <mergeCell ref="A54:A57"/>
    <mergeCell ref="A58:A61"/>
    <mergeCell ref="A62:A65"/>
    <mergeCell ref="A66:A69"/>
    <mergeCell ref="A70:A73"/>
    <mergeCell ref="A74:A77"/>
    <mergeCell ref="B12:B13"/>
    <mergeCell ref="C12:C13"/>
    <mergeCell ref="A14:A17"/>
    <mergeCell ref="A18:A21"/>
    <mergeCell ref="A22:A25"/>
    <mergeCell ref="A26:A29"/>
    <mergeCell ref="A30:A33"/>
    <mergeCell ref="A34:A37"/>
    <mergeCell ref="A38:A41"/>
    <mergeCell ref="A402:A405"/>
    <mergeCell ref="A406:A409"/>
    <mergeCell ref="A410:A413"/>
    <mergeCell ref="A414:A417"/>
    <mergeCell ref="A370:A373"/>
    <mergeCell ref="A374:A377"/>
    <mergeCell ref="A378:A381"/>
    <mergeCell ref="A382:A385"/>
    <mergeCell ref="A386:A389"/>
    <mergeCell ref="A390:A393"/>
    <mergeCell ref="A394:A397"/>
    <mergeCell ref="A338:A341"/>
    <mergeCell ref="A342:A345"/>
    <mergeCell ref="A346:A349"/>
    <mergeCell ref="A350:A353"/>
    <mergeCell ref="A354:A357"/>
    <mergeCell ref="A358:A361"/>
    <mergeCell ref="A362:A365"/>
    <mergeCell ref="A366:A369"/>
    <mergeCell ref="A398:A401"/>
    <mergeCell ref="A302:A305"/>
    <mergeCell ref="A306:A309"/>
    <mergeCell ref="A310:A313"/>
    <mergeCell ref="A314:A317"/>
    <mergeCell ref="A318:A321"/>
    <mergeCell ref="A322:A325"/>
    <mergeCell ref="A326:A329"/>
    <mergeCell ref="A330:A333"/>
    <mergeCell ref="A334:A337"/>
    <mergeCell ref="A266:A269"/>
    <mergeCell ref="A270:A273"/>
    <mergeCell ref="A274:A277"/>
    <mergeCell ref="A278:A281"/>
    <mergeCell ref="A282:A285"/>
    <mergeCell ref="A286:A289"/>
    <mergeCell ref="A290:A293"/>
    <mergeCell ref="A294:A297"/>
    <mergeCell ref="A298:A301"/>
    <mergeCell ref="A230:A233"/>
    <mergeCell ref="A234:A237"/>
    <mergeCell ref="A238:A241"/>
    <mergeCell ref="A242:A245"/>
    <mergeCell ref="A246:A249"/>
    <mergeCell ref="A250:A253"/>
    <mergeCell ref="A254:A257"/>
    <mergeCell ref="A258:A261"/>
    <mergeCell ref="A262:A265"/>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94:F94"/>
    <mergeCell ref="E96:F96"/>
    <mergeCell ref="E98:F98"/>
    <mergeCell ref="E100:F100"/>
    <mergeCell ref="E102:F102"/>
    <mergeCell ref="E104:F104"/>
    <mergeCell ref="E106:F106"/>
    <mergeCell ref="E108:F108"/>
    <mergeCell ref="E110:F110"/>
    <mergeCell ref="E76:F76"/>
    <mergeCell ref="E78:F78"/>
    <mergeCell ref="E80:F80"/>
    <mergeCell ref="E82:F82"/>
    <mergeCell ref="E84:F84"/>
    <mergeCell ref="E86:F86"/>
    <mergeCell ref="E88:F88"/>
    <mergeCell ref="E90:F90"/>
    <mergeCell ref="E92:F92"/>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G59:I59"/>
    <mergeCell ref="G60:I60"/>
    <mergeCell ref="G61:I61"/>
    <mergeCell ref="G62:H62"/>
    <mergeCell ref="G63:I63"/>
    <mergeCell ref="G64:I64"/>
    <mergeCell ref="G65:I65"/>
    <mergeCell ref="G66:H66"/>
    <mergeCell ref="G67:I67"/>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E38:F38"/>
    <mergeCell ref="G38:H38"/>
    <mergeCell ref="G39:I39"/>
    <mergeCell ref="E40:F40"/>
    <mergeCell ref="G40:I40"/>
    <mergeCell ref="G41:I41"/>
    <mergeCell ref="E42:F42"/>
    <mergeCell ref="G42:H42"/>
    <mergeCell ref="G43:I43"/>
    <mergeCell ref="E44:F44"/>
    <mergeCell ref="G44:I44"/>
    <mergeCell ref="G45:I45"/>
    <mergeCell ref="G46:H46"/>
    <mergeCell ref="G47:I47"/>
    <mergeCell ref="G48:I48"/>
    <mergeCell ref="G49:I49"/>
    <mergeCell ref="G50:H50"/>
    <mergeCell ref="G51:I51"/>
    <mergeCell ref="G103:I103"/>
    <mergeCell ref="G104:I104"/>
    <mergeCell ref="G105:I105"/>
    <mergeCell ref="G106:H106"/>
    <mergeCell ref="G107:I107"/>
    <mergeCell ref="G108:I108"/>
    <mergeCell ref="G109:I109"/>
    <mergeCell ref="G110:H110"/>
    <mergeCell ref="G111:I111"/>
    <mergeCell ref="G94:H94"/>
    <mergeCell ref="G95:I95"/>
    <mergeCell ref="G96:I96"/>
    <mergeCell ref="G97:I97"/>
    <mergeCell ref="G98:H98"/>
    <mergeCell ref="G99:I99"/>
    <mergeCell ref="G100:I100"/>
    <mergeCell ref="G101:I101"/>
    <mergeCell ref="G102:H102"/>
    <mergeCell ref="G85:I85"/>
    <mergeCell ref="G86:H86"/>
    <mergeCell ref="G87:I87"/>
    <mergeCell ref="G88:I88"/>
    <mergeCell ref="G89:I89"/>
    <mergeCell ref="G90:H90"/>
    <mergeCell ref="G91:I91"/>
    <mergeCell ref="G92:I92"/>
    <mergeCell ref="G93:I93"/>
    <mergeCell ref="G76:I76"/>
    <mergeCell ref="G77:I77"/>
    <mergeCell ref="G78:H78"/>
    <mergeCell ref="G79:I79"/>
    <mergeCell ref="G80:I80"/>
    <mergeCell ref="G81:I81"/>
    <mergeCell ref="G82:H82"/>
    <mergeCell ref="G83:I83"/>
    <mergeCell ref="G84:I84"/>
    <mergeCell ref="G132:I132"/>
    <mergeCell ref="G133:I133"/>
    <mergeCell ref="G125:I125"/>
    <mergeCell ref="G126:H126"/>
    <mergeCell ref="G127:I127"/>
    <mergeCell ref="G128:I128"/>
    <mergeCell ref="G129:I129"/>
    <mergeCell ref="G130:H130"/>
    <mergeCell ref="G131:I131"/>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118</vt:i4>
      </vt:variant>
    </vt:vector>
  </HeadingPairs>
  <TitlesOfParts>
    <vt:vector size="152" baseType="lpstr">
      <vt:lpstr>USMC</vt:lpstr>
      <vt:lpstr>NRL</vt:lpstr>
      <vt:lpstr>Instruction Sheet</vt:lpstr>
      <vt:lpstr>Agency Acronym</vt:lpstr>
      <vt:lpstr>N1</vt:lpstr>
      <vt:lpstr>N2N6</vt:lpstr>
      <vt:lpstr>N3N5</vt:lpstr>
      <vt:lpstr>N4</vt:lpstr>
      <vt:lpstr>N7</vt:lpstr>
      <vt:lpstr>N9</vt:lpstr>
      <vt:lpstr>N095</vt:lpstr>
      <vt:lpstr>N097</vt:lpstr>
      <vt:lpstr>NAVSEA</vt:lpstr>
      <vt:lpstr>NAVAIR</vt:lpstr>
      <vt:lpstr>NAVFAC</vt:lpstr>
      <vt:lpstr>FLTCYBER</vt:lpstr>
      <vt:lpstr>NAVCENT</vt:lpstr>
      <vt:lpstr>NAVSUP</vt:lpstr>
      <vt:lpstr>NAVWARSYSCOM</vt:lpstr>
      <vt:lpstr>WARCOM</vt:lpstr>
      <vt:lpstr>BUMED</vt:lpstr>
      <vt:lpstr>NHHC</vt:lpstr>
      <vt:lpstr>NPS</vt:lpstr>
      <vt:lpstr>USNA</vt:lpstr>
      <vt:lpstr>USFF</vt:lpstr>
      <vt:lpstr>N00N</vt:lpstr>
      <vt:lpstr>CNIC</vt:lpstr>
      <vt:lpstr>SSP</vt:lpstr>
      <vt:lpstr>NETC</vt:lpstr>
      <vt:lpstr>U.S. Naval War College</vt:lpstr>
      <vt:lpstr>Safety</vt:lpstr>
      <vt:lpstr>ONR</vt:lpstr>
      <vt:lpstr>DONAA</vt:lpstr>
      <vt:lpstr>MCIWEST-MCB</vt:lpstr>
      <vt:lpstr>DONAA!Print_Area</vt:lpstr>
      <vt:lpstr>'MCIWEST-MCB'!Print_Area</vt:lpstr>
      <vt:lpstr>NRL!Print_Area</vt:lpstr>
      <vt:lpstr>ONR!Print_Area</vt:lpstr>
      <vt:lpstr>USMC!Print_Area</vt:lpstr>
      <vt:lpstr>DONAA!Print_Titles</vt:lpstr>
      <vt:lpstr>'MCIWEST-MCB'!Print_Titles</vt:lpstr>
      <vt:lpstr>NRL!Print_Titles</vt:lpstr>
      <vt:lpstr>ONR!Print_Titles</vt:lpstr>
      <vt:lpstr>USMC!Print_Titles</vt:lpstr>
      <vt:lpstr>BUMED!Z_46D91775_94C2_49FF_9613_A9FB49F1B179_.wvu.Cols</vt:lpstr>
      <vt:lpstr>CNIC!Z_46D91775_94C2_49FF_9613_A9FB49F1B179_.wvu.Cols</vt:lpstr>
      <vt:lpstr>FLTCYBER!Z_46D91775_94C2_49FF_9613_A9FB49F1B179_.wvu.Cols</vt:lpstr>
      <vt:lpstr>N00N!Z_46D91775_94C2_49FF_9613_A9FB49F1B179_.wvu.Cols</vt:lpstr>
      <vt:lpstr>'N095'!Z_46D91775_94C2_49FF_9613_A9FB49F1B179_.wvu.Cols</vt:lpstr>
      <vt:lpstr>'N097'!Z_46D91775_94C2_49FF_9613_A9FB49F1B179_.wvu.Cols</vt:lpstr>
      <vt:lpstr>'N1'!Z_46D91775_94C2_49FF_9613_A9FB49F1B179_.wvu.Cols</vt:lpstr>
      <vt:lpstr>N2N6!Z_46D91775_94C2_49FF_9613_A9FB49F1B179_.wvu.Cols</vt:lpstr>
      <vt:lpstr>N3N5!Z_46D91775_94C2_49FF_9613_A9FB49F1B179_.wvu.Cols</vt:lpstr>
      <vt:lpstr>'N4'!Z_46D91775_94C2_49FF_9613_A9FB49F1B179_.wvu.Cols</vt:lpstr>
      <vt:lpstr>'N7'!Z_46D91775_94C2_49FF_9613_A9FB49F1B179_.wvu.Cols</vt:lpstr>
      <vt:lpstr>'N9'!Z_46D91775_94C2_49FF_9613_A9FB49F1B179_.wvu.Cols</vt:lpstr>
      <vt:lpstr>NAVAIR!Z_46D91775_94C2_49FF_9613_A9FB49F1B179_.wvu.Cols</vt:lpstr>
      <vt:lpstr>NAVCENT!Z_46D91775_94C2_49FF_9613_A9FB49F1B179_.wvu.Cols</vt:lpstr>
      <vt:lpstr>NAVFAC!Z_46D91775_94C2_49FF_9613_A9FB49F1B179_.wvu.Cols</vt:lpstr>
      <vt:lpstr>NAVSEA!Z_46D91775_94C2_49FF_9613_A9FB49F1B179_.wvu.Cols</vt:lpstr>
      <vt:lpstr>NAVSUP!Z_46D91775_94C2_49FF_9613_A9FB49F1B179_.wvu.Cols</vt:lpstr>
      <vt:lpstr>NAVWARSYSCOM!Z_46D91775_94C2_49FF_9613_A9FB49F1B179_.wvu.Cols</vt:lpstr>
      <vt:lpstr>NETC!Z_46D91775_94C2_49FF_9613_A9FB49F1B179_.wvu.Cols</vt:lpstr>
      <vt:lpstr>NHHC!Z_46D91775_94C2_49FF_9613_A9FB49F1B179_.wvu.Cols</vt:lpstr>
      <vt:lpstr>NPS!Z_46D91775_94C2_49FF_9613_A9FB49F1B179_.wvu.Cols</vt:lpstr>
      <vt:lpstr>Safety!Z_46D91775_94C2_49FF_9613_A9FB49F1B179_.wvu.Cols</vt:lpstr>
      <vt:lpstr>SSP!Z_46D91775_94C2_49FF_9613_A9FB49F1B179_.wvu.Cols</vt:lpstr>
      <vt:lpstr>'U.S. Naval War College'!Z_46D91775_94C2_49FF_9613_A9FB49F1B179_.wvu.Cols</vt:lpstr>
      <vt:lpstr>USFF!Z_46D91775_94C2_49FF_9613_A9FB49F1B179_.wvu.Cols</vt:lpstr>
      <vt:lpstr>USNA!Z_46D91775_94C2_49FF_9613_A9FB49F1B179_.wvu.Cols</vt:lpstr>
      <vt:lpstr>WARCOM!Z_46D91775_94C2_49FF_9613_A9FB49F1B179_.wvu.Cols</vt:lpstr>
      <vt:lpstr>BUMED!Z_46D91775_94C2_49FF_9613_A9FB49F1B179_.wvu.PrintArea</vt:lpstr>
      <vt:lpstr>CNIC!Z_46D91775_94C2_49FF_9613_A9FB49F1B179_.wvu.PrintArea</vt:lpstr>
      <vt:lpstr>FLTCYBER!Z_46D91775_94C2_49FF_9613_A9FB49F1B179_.wvu.PrintArea</vt:lpstr>
      <vt:lpstr>N00N!Z_46D91775_94C2_49FF_9613_A9FB49F1B179_.wvu.PrintArea</vt:lpstr>
      <vt:lpstr>'N095'!Z_46D91775_94C2_49FF_9613_A9FB49F1B179_.wvu.PrintArea</vt:lpstr>
      <vt:lpstr>'N097'!Z_46D91775_94C2_49FF_9613_A9FB49F1B179_.wvu.PrintArea</vt:lpstr>
      <vt:lpstr>'N1'!Z_46D91775_94C2_49FF_9613_A9FB49F1B179_.wvu.PrintArea</vt:lpstr>
      <vt:lpstr>N2N6!Z_46D91775_94C2_49FF_9613_A9FB49F1B179_.wvu.PrintArea</vt:lpstr>
      <vt:lpstr>N3N5!Z_46D91775_94C2_49FF_9613_A9FB49F1B179_.wvu.PrintArea</vt:lpstr>
      <vt:lpstr>'N4'!Z_46D91775_94C2_49FF_9613_A9FB49F1B179_.wvu.PrintArea</vt:lpstr>
      <vt:lpstr>'N7'!Z_46D91775_94C2_49FF_9613_A9FB49F1B179_.wvu.PrintArea</vt:lpstr>
      <vt:lpstr>'N9'!Z_46D91775_94C2_49FF_9613_A9FB49F1B179_.wvu.PrintArea</vt:lpstr>
      <vt:lpstr>NAVAIR!Z_46D91775_94C2_49FF_9613_A9FB49F1B179_.wvu.PrintArea</vt:lpstr>
      <vt:lpstr>NAVCENT!Z_46D91775_94C2_49FF_9613_A9FB49F1B179_.wvu.PrintArea</vt:lpstr>
      <vt:lpstr>NAVFAC!Z_46D91775_94C2_49FF_9613_A9FB49F1B179_.wvu.PrintArea</vt:lpstr>
      <vt:lpstr>NAVSEA!Z_46D91775_94C2_49FF_9613_A9FB49F1B179_.wvu.PrintArea</vt:lpstr>
      <vt:lpstr>NAVSUP!Z_46D91775_94C2_49FF_9613_A9FB49F1B179_.wvu.PrintArea</vt:lpstr>
      <vt:lpstr>NAVWARSYSCOM!Z_46D91775_94C2_49FF_9613_A9FB49F1B179_.wvu.PrintArea</vt:lpstr>
      <vt:lpstr>NETC!Z_46D91775_94C2_49FF_9613_A9FB49F1B179_.wvu.PrintArea</vt:lpstr>
      <vt:lpstr>NHHC!Z_46D91775_94C2_49FF_9613_A9FB49F1B179_.wvu.PrintArea</vt:lpstr>
      <vt:lpstr>NPS!Z_46D91775_94C2_49FF_9613_A9FB49F1B179_.wvu.PrintArea</vt:lpstr>
      <vt:lpstr>Safety!Z_46D91775_94C2_49FF_9613_A9FB49F1B179_.wvu.PrintArea</vt:lpstr>
      <vt:lpstr>SSP!Z_46D91775_94C2_49FF_9613_A9FB49F1B179_.wvu.PrintArea</vt:lpstr>
      <vt:lpstr>'U.S. Naval War College'!Z_46D91775_94C2_49FF_9613_A9FB49F1B179_.wvu.PrintArea</vt:lpstr>
      <vt:lpstr>USFF!Z_46D91775_94C2_49FF_9613_A9FB49F1B179_.wvu.PrintArea</vt:lpstr>
      <vt:lpstr>USNA!Z_46D91775_94C2_49FF_9613_A9FB49F1B179_.wvu.PrintArea</vt:lpstr>
      <vt:lpstr>WARCOM!Z_46D91775_94C2_49FF_9613_A9FB49F1B179_.wvu.PrintArea</vt:lpstr>
      <vt:lpstr>BUMED!Z_46D91775_94C2_49FF_9613_A9FB49F1B179_.wvu.PrintTitles</vt:lpstr>
      <vt:lpstr>CNIC!Z_46D91775_94C2_49FF_9613_A9FB49F1B179_.wvu.PrintTitles</vt:lpstr>
      <vt:lpstr>FLTCYBER!Z_46D91775_94C2_49FF_9613_A9FB49F1B179_.wvu.PrintTitles</vt:lpstr>
      <vt:lpstr>N00N!Z_46D91775_94C2_49FF_9613_A9FB49F1B179_.wvu.PrintTitles</vt:lpstr>
      <vt:lpstr>'N095'!Z_46D91775_94C2_49FF_9613_A9FB49F1B179_.wvu.PrintTitles</vt:lpstr>
      <vt:lpstr>'N097'!Z_46D91775_94C2_49FF_9613_A9FB49F1B179_.wvu.PrintTitles</vt:lpstr>
      <vt:lpstr>'N1'!Z_46D91775_94C2_49FF_9613_A9FB49F1B179_.wvu.PrintTitles</vt:lpstr>
      <vt:lpstr>N2N6!Z_46D91775_94C2_49FF_9613_A9FB49F1B179_.wvu.PrintTitles</vt:lpstr>
      <vt:lpstr>N3N5!Z_46D91775_94C2_49FF_9613_A9FB49F1B179_.wvu.PrintTitles</vt:lpstr>
      <vt:lpstr>'N4'!Z_46D91775_94C2_49FF_9613_A9FB49F1B179_.wvu.PrintTitles</vt:lpstr>
      <vt:lpstr>'N7'!Z_46D91775_94C2_49FF_9613_A9FB49F1B179_.wvu.PrintTitles</vt:lpstr>
      <vt:lpstr>'N9'!Z_46D91775_94C2_49FF_9613_A9FB49F1B179_.wvu.PrintTitles</vt:lpstr>
      <vt:lpstr>NAVAIR!Z_46D91775_94C2_49FF_9613_A9FB49F1B179_.wvu.PrintTitles</vt:lpstr>
      <vt:lpstr>NAVCENT!Z_46D91775_94C2_49FF_9613_A9FB49F1B179_.wvu.PrintTitles</vt:lpstr>
      <vt:lpstr>NAVFAC!Z_46D91775_94C2_49FF_9613_A9FB49F1B179_.wvu.PrintTitles</vt:lpstr>
      <vt:lpstr>NAVSEA!Z_46D91775_94C2_49FF_9613_A9FB49F1B179_.wvu.PrintTitles</vt:lpstr>
      <vt:lpstr>NAVSUP!Z_46D91775_94C2_49FF_9613_A9FB49F1B179_.wvu.PrintTitles</vt:lpstr>
      <vt:lpstr>NAVWARSYSCOM!Z_46D91775_94C2_49FF_9613_A9FB49F1B179_.wvu.PrintTitles</vt:lpstr>
      <vt:lpstr>NETC!Z_46D91775_94C2_49FF_9613_A9FB49F1B179_.wvu.PrintTitles</vt:lpstr>
      <vt:lpstr>NHHC!Z_46D91775_94C2_49FF_9613_A9FB49F1B179_.wvu.PrintTitles</vt:lpstr>
      <vt:lpstr>NPS!Z_46D91775_94C2_49FF_9613_A9FB49F1B179_.wvu.PrintTitles</vt:lpstr>
      <vt:lpstr>Safety!Z_46D91775_94C2_49FF_9613_A9FB49F1B179_.wvu.PrintTitles</vt:lpstr>
      <vt:lpstr>SSP!Z_46D91775_94C2_49FF_9613_A9FB49F1B179_.wvu.PrintTitles</vt:lpstr>
      <vt:lpstr>'U.S. Naval War College'!Z_46D91775_94C2_49FF_9613_A9FB49F1B179_.wvu.PrintTitles</vt:lpstr>
      <vt:lpstr>USFF!Z_46D91775_94C2_49FF_9613_A9FB49F1B179_.wvu.PrintTitles</vt:lpstr>
      <vt:lpstr>USNA!Z_46D91775_94C2_49FF_9613_A9FB49F1B179_.wvu.PrintTitles</vt:lpstr>
      <vt:lpstr>WARCOM!Z_46D91775_94C2_49FF_9613_A9FB49F1B179_.wvu.PrintTitles</vt:lpstr>
      <vt:lpstr>BUMED!Z_46D91775_94C2_49FF_9613_A9FB49F1B179_.wvu.Rows</vt:lpstr>
      <vt:lpstr>CNIC!Z_46D91775_94C2_49FF_9613_A9FB49F1B179_.wvu.Rows</vt:lpstr>
      <vt:lpstr>FLTCYBER!Z_46D91775_94C2_49FF_9613_A9FB49F1B179_.wvu.Rows</vt:lpstr>
      <vt:lpstr>N00N!Z_46D91775_94C2_49FF_9613_A9FB49F1B179_.wvu.Rows</vt:lpstr>
      <vt:lpstr>'N095'!Z_46D91775_94C2_49FF_9613_A9FB49F1B179_.wvu.Rows</vt:lpstr>
      <vt:lpstr>'N097'!Z_46D91775_94C2_49FF_9613_A9FB49F1B179_.wvu.Rows</vt:lpstr>
      <vt:lpstr>'N1'!Z_46D91775_94C2_49FF_9613_A9FB49F1B179_.wvu.Rows</vt:lpstr>
      <vt:lpstr>N2N6!Z_46D91775_94C2_49FF_9613_A9FB49F1B179_.wvu.Rows</vt:lpstr>
      <vt:lpstr>N3N5!Z_46D91775_94C2_49FF_9613_A9FB49F1B179_.wvu.Rows</vt:lpstr>
      <vt:lpstr>'N4'!Z_46D91775_94C2_49FF_9613_A9FB49F1B179_.wvu.Rows</vt:lpstr>
      <vt:lpstr>'N7'!Z_46D91775_94C2_49FF_9613_A9FB49F1B179_.wvu.Rows</vt:lpstr>
      <vt:lpstr>'N9'!Z_46D91775_94C2_49FF_9613_A9FB49F1B179_.wvu.Rows</vt:lpstr>
      <vt:lpstr>NAVAIR!Z_46D91775_94C2_49FF_9613_A9FB49F1B179_.wvu.Rows</vt:lpstr>
      <vt:lpstr>NAVCENT!Z_46D91775_94C2_49FF_9613_A9FB49F1B179_.wvu.Rows</vt:lpstr>
      <vt:lpstr>NAVFAC!Z_46D91775_94C2_49FF_9613_A9FB49F1B179_.wvu.Rows</vt:lpstr>
      <vt:lpstr>NAVSEA!Z_46D91775_94C2_49FF_9613_A9FB49F1B179_.wvu.Rows</vt:lpstr>
      <vt:lpstr>NAVSUP!Z_46D91775_94C2_49FF_9613_A9FB49F1B179_.wvu.Rows</vt:lpstr>
      <vt:lpstr>NAVWARSYSCOM!Z_46D91775_94C2_49FF_9613_A9FB49F1B179_.wvu.Rows</vt:lpstr>
      <vt:lpstr>NETC!Z_46D91775_94C2_49FF_9613_A9FB49F1B179_.wvu.Rows</vt:lpstr>
      <vt:lpstr>NHHC!Z_46D91775_94C2_49FF_9613_A9FB49F1B179_.wvu.Rows</vt:lpstr>
      <vt:lpstr>NPS!Z_46D91775_94C2_49FF_9613_A9FB49F1B179_.wvu.Rows</vt:lpstr>
      <vt:lpstr>Safety!Z_46D91775_94C2_49FF_9613_A9FB49F1B179_.wvu.Rows</vt:lpstr>
      <vt:lpstr>SSP!Z_46D91775_94C2_49FF_9613_A9FB49F1B179_.wvu.Rows</vt:lpstr>
      <vt:lpstr>'U.S. Naval War College'!Z_46D91775_94C2_49FF_9613_A9FB49F1B179_.wvu.Rows</vt:lpstr>
      <vt:lpstr>USFF!Z_46D91775_94C2_49FF_9613_A9FB49F1B179_.wvu.Rows</vt:lpstr>
      <vt:lpstr>USNA!Z_46D91775_94C2_49FF_9613_A9FB49F1B179_.wvu.Rows</vt:lpstr>
      <vt:lpstr>WARCOM!Z_46D91775_94C2_49FF_9613_A9FB49F1B179_.wvu.Rows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jean.francis</dc:creator>
  <cp:lastModifiedBy>Gwen Cannon-Jenkins</cp:lastModifiedBy>
  <dcterms:created xsi:type="dcterms:W3CDTF">2006-02-02T19:55:03Z</dcterms:created>
  <dcterms:modified xsi:type="dcterms:W3CDTF">2020-12-04T13:23:54Z</dcterms:modified>
</cp:coreProperties>
</file>